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00" windowHeight="8595" activeTab="0"/>
  </bookViews>
  <sheets>
    <sheet name="      漢 字 の 読 み 方 テ ス  ト     " sheetId="1" r:id="rId1"/>
    <sheet name="　    印 刷 用 シ ー ト  " sheetId="2" r:id="rId2"/>
  </sheets>
  <definedNames>
    <definedName name="_xlnm.Print_Titles" localSheetId="0">'      漢 字 の 読 み 方 テ ス  ト     '!$1:$2</definedName>
    <definedName name="_xlnm.Print_Titles" localSheetId="1">'　    印 刷 用 シ ー ト  '!$1:$1</definedName>
  </definedNames>
  <calcPr fullCalcOnLoad="1"/>
</workbook>
</file>

<file path=xl/sharedStrings.xml><?xml version="1.0" encoding="utf-8"?>
<sst xmlns="http://schemas.openxmlformats.org/spreadsheetml/2006/main" count="6646" uniqueCount="3168">
  <si>
    <t>ひょうけい</t>
  </si>
  <si>
    <t>ふいちょう</t>
  </si>
  <si>
    <t>勤行</t>
  </si>
  <si>
    <r>
      <t>朱鷺</t>
    </r>
    <r>
      <rPr>
        <sz val="11"/>
        <color indexed="17"/>
        <rFont val="ＭＳ Ｐゴシック"/>
        <family val="3"/>
      </rPr>
      <t>、</t>
    </r>
    <r>
      <rPr>
        <sz val="11"/>
        <color indexed="12"/>
        <rFont val="ＭＳ Ｐゴシック"/>
        <family val="3"/>
      </rPr>
      <t>桜花鳥</t>
    </r>
    <r>
      <rPr>
        <sz val="11"/>
        <color indexed="17"/>
        <rFont val="ＭＳ Ｐゴシック"/>
        <family val="3"/>
      </rPr>
      <t>。
日本では絶滅。天然記念物。国際保護鳥</t>
    </r>
  </si>
  <si>
    <r>
      <t>「荘子」に出てくる中国の</t>
    </r>
    <r>
      <rPr>
        <sz val="11"/>
        <color indexed="12"/>
        <rFont val="ＭＳ Ｐゴシック"/>
        <family val="3"/>
      </rPr>
      <t>想像上の大きな鳥</t>
    </r>
  </si>
  <si>
    <r>
      <t>尾が短く、褐色の地味なキジ科の鳥</t>
    </r>
    <r>
      <rPr>
        <sz val="11"/>
        <color indexed="17"/>
        <rFont val="ＭＳ Ｐゴシック"/>
        <family val="3"/>
      </rPr>
      <t>。
肉、卵は美味。</t>
    </r>
  </si>
  <si>
    <r>
      <t>鵄</t>
    </r>
    <r>
      <rPr>
        <sz val="11"/>
        <color indexed="17"/>
        <rFont val="ＭＳ Ｐゴシック"/>
        <family val="3"/>
      </rPr>
      <t>。
ワシタカ科でピーヒョロロと鳴く。小動物を食う</t>
    </r>
  </si>
  <si>
    <r>
      <t>ガンを飼いならしたガンカモ科の水鳥</t>
    </r>
    <r>
      <rPr>
        <sz val="11"/>
        <color indexed="17"/>
        <rFont val="ＭＳ Ｐゴシック"/>
        <family val="3"/>
      </rPr>
      <t>。
主に食用</t>
    </r>
  </si>
  <si>
    <t>信天翁</t>
  </si>
  <si>
    <t>啄木鳥</t>
  </si>
  <si>
    <t>きつつき</t>
  </si>
  <si>
    <t>百舌</t>
  </si>
  <si>
    <t>もず</t>
  </si>
  <si>
    <t>軍鶏</t>
  </si>
  <si>
    <t>包み隠す。
秘密にする
信書隠匿罪</t>
  </si>
  <si>
    <t>あいだ。
間はあいだ、隙はすきま。
  ～をぬう。</t>
  </si>
  <si>
    <t>輪郭がかすれた模様の織物、染め模様。伊予絣など</t>
  </si>
  <si>
    <r>
      <t>貴人の通行に際し、膝を折って蹲（</t>
    </r>
    <r>
      <rPr>
        <sz val="11"/>
        <color indexed="10"/>
        <rFont val="ＭＳ Ｐゴシック"/>
        <family val="3"/>
      </rPr>
      <t>うずくま</t>
    </r>
    <r>
      <rPr>
        <sz val="11"/>
        <color indexed="17"/>
        <rFont val="ＭＳ Ｐゴシック"/>
        <family val="3"/>
      </rPr>
      <t>＝踞）り頭を垂れる敬礼</t>
    </r>
  </si>
  <si>
    <r>
      <t>本来は</t>
    </r>
    <r>
      <rPr>
        <b/>
        <sz val="11"/>
        <color indexed="8"/>
        <rFont val="ＭＳ Ｐゴシック"/>
        <family val="3"/>
      </rPr>
      <t>かね</t>
    </r>
    <r>
      <rPr>
        <sz val="11"/>
        <color indexed="17"/>
        <rFont val="ＭＳ Ｐゴシック"/>
        <family val="3"/>
      </rPr>
      <t>。歯を黒くする習慣。
江戸期の既婚女性のしるし</t>
    </r>
  </si>
  <si>
    <t>かいぎゃく</t>
  </si>
  <si>
    <r>
      <t>天子が父母の喪に服する時期、期間。</t>
    </r>
    <r>
      <rPr>
        <sz val="11"/>
        <color indexed="10"/>
        <rFont val="ＭＳ Ｐゴシック"/>
        <family val="3"/>
      </rPr>
      <t>一年と定められている</t>
    </r>
  </si>
  <si>
    <t>サバ科。
瀬戸内海では春に来遊する</t>
  </si>
  <si>
    <t>サバ科。
三メートル、四百キロにもなる</t>
  </si>
  <si>
    <t>年魚とも書く。
日本の名産魚。珪藻を食べ、香気がある</t>
  </si>
  <si>
    <t>口は大きく、歯が鋭い。干物として賞味</t>
  </si>
  <si>
    <t>三メートル、四百キロにもなる</t>
  </si>
  <si>
    <r>
      <t>サバ科</t>
    </r>
    <r>
      <rPr>
        <sz val="9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瀬戸内海では春に来遊する</t>
    </r>
  </si>
  <si>
    <t xml:space="preserve">
晩夏、北海道方面から南下。秋に美味</t>
  </si>
  <si>
    <t>かげろう</t>
  </si>
  <si>
    <t>じゅうしまつ</t>
  </si>
  <si>
    <t>春に緑色の小花が咲き、秋には種子・銀杏が熟す</t>
  </si>
  <si>
    <t>病葉</t>
  </si>
  <si>
    <t>わくらば</t>
  </si>
  <si>
    <t>境内</t>
  </si>
  <si>
    <t>けいだい</t>
  </si>
  <si>
    <t>罹災</t>
  </si>
  <si>
    <t>りさい</t>
  </si>
  <si>
    <t>かがい</t>
  </si>
  <si>
    <t>ときん</t>
  </si>
  <si>
    <t>めっき</t>
  </si>
  <si>
    <t>いさりび</t>
  </si>
  <si>
    <t>ぎょか</t>
  </si>
  <si>
    <t>しろまゆ</t>
  </si>
  <si>
    <r>
      <t>黄色で姿形の美しい愛玩鳥。
原種は</t>
    </r>
    <r>
      <rPr>
        <sz val="6"/>
        <color indexed="9"/>
        <rFont val="ＭＳ Ｐゴシック"/>
        <family val="3"/>
      </rPr>
      <t>カナリア</t>
    </r>
    <r>
      <rPr>
        <sz val="11"/>
        <color indexed="17"/>
        <rFont val="ＭＳ Ｐゴシック"/>
        <family val="3"/>
      </rPr>
      <t>諸島産</t>
    </r>
  </si>
  <si>
    <t>ごんぎょう</t>
  </si>
  <si>
    <t>逆鱗</t>
  </si>
  <si>
    <t>げきりん</t>
  </si>
  <si>
    <t>支度</t>
  </si>
  <si>
    <t>したく</t>
  </si>
  <si>
    <t>仏の供養のため花を散布する</t>
  </si>
  <si>
    <t>ことの真価、
重い軽いの判断</t>
  </si>
  <si>
    <t>呵責</t>
  </si>
  <si>
    <t>かしゃく</t>
  </si>
  <si>
    <t>掟、法律、決めごと、禁令</t>
  </si>
  <si>
    <t>木炭、石炭の粉末を丸めて乾かした燃料</t>
  </si>
  <si>
    <t>飯をすくうための木製の道具。</t>
  </si>
  <si>
    <r>
      <t>藁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わら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・シュロなどを束ねて、器物を洗い磨く道具</t>
    </r>
  </si>
  <si>
    <t>食物を包丁で切るときに使う板、または台</t>
  </si>
  <si>
    <t>人々が集って相談する。
群れるの動詞（鳩は常に群れているので）</t>
  </si>
  <si>
    <t>補填</t>
  </si>
  <si>
    <t>ほてん</t>
  </si>
  <si>
    <r>
      <t xml:space="preserve">敷物として使う厚手の毛織物。
</t>
    </r>
    <r>
      <rPr>
        <sz val="11"/>
        <color indexed="18"/>
        <rFont val="ＭＳ Ｐゴシック"/>
        <family val="3"/>
      </rPr>
      <t>カーペット</t>
    </r>
  </si>
  <si>
    <r>
      <t>懐に入れて暖をとる道具。
使い捨て</t>
    </r>
    <r>
      <rPr>
        <sz val="11"/>
        <color indexed="12"/>
        <rFont val="ＭＳ Ｐゴシック"/>
        <family val="3"/>
      </rPr>
      <t>懐炉</t>
    </r>
    <r>
      <rPr>
        <sz val="11"/>
        <color indexed="17"/>
        <rFont val="ＭＳ Ｐゴシック"/>
        <family val="3"/>
      </rPr>
      <t>は人気</t>
    </r>
  </si>
  <si>
    <r>
      <t>大河も觴(</t>
    </r>
    <r>
      <rPr>
        <sz val="11"/>
        <color indexed="10"/>
        <rFont val="ＭＳ Ｐゴシック"/>
        <family val="3"/>
      </rPr>
      <t>さかずき</t>
    </r>
    <r>
      <rPr>
        <sz val="11"/>
        <color indexed="17"/>
        <rFont val="ＭＳ Ｐゴシック"/>
        <family val="3"/>
      </rPr>
      <t>)を濫(</t>
    </r>
    <r>
      <rPr>
        <sz val="11"/>
        <color indexed="10"/>
        <rFont val="ＭＳ Ｐゴシック"/>
        <family val="3"/>
      </rPr>
      <t>うか</t>
    </r>
    <r>
      <rPr>
        <sz val="11"/>
        <color indexed="17"/>
        <rFont val="ＭＳ Ｐゴシック"/>
        <family val="3"/>
      </rPr>
      <t>)べる小川から始まる。始まり。起源</t>
    </r>
  </si>
  <si>
    <r>
      <t>「</t>
    </r>
    <r>
      <rPr>
        <sz val="9"/>
        <color indexed="10"/>
        <rFont val="ＭＳ Ｐゴシック"/>
        <family val="3"/>
      </rPr>
      <t>ノンレン</t>
    </r>
    <r>
      <rPr>
        <sz val="9"/>
        <color indexed="17"/>
        <rFont val="ＭＳ Ｐゴシック"/>
        <family val="3"/>
      </rPr>
      <t>が転じた」。</t>
    </r>
    <r>
      <rPr>
        <sz val="10"/>
        <color indexed="17"/>
        <rFont val="ＭＳ Ｐゴシック"/>
        <family val="3"/>
      </rPr>
      <t xml:space="preserve">
</t>
    </r>
    <r>
      <rPr>
        <sz val="10"/>
        <color indexed="12"/>
        <rFont val="ＭＳ Ｐゴシック"/>
        <family val="3"/>
      </rPr>
      <t>暖</t>
    </r>
    <r>
      <rPr>
        <sz val="10"/>
        <color indexed="17"/>
        <rFont val="ＭＳ Ｐゴシック"/>
        <family val="3"/>
      </rPr>
      <t>はノンと読む。
元は暖気を逃さないための布、幕。部屋の仕切り。老舗の看板</t>
    </r>
  </si>
  <si>
    <r>
      <t>罵(</t>
    </r>
    <r>
      <rPr>
        <sz val="11"/>
        <color indexed="10"/>
        <rFont val="ＭＳ Ｐゴシック"/>
        <family val="3"/>
      </rPr>
      <t>ののし</t>
    </r>
    <r>
      <rPr>
        <sz val="11"/>
        <color indexed="17"/>
        <rFont val="ＭＳ Ｐゴシック"/>
        <family val="3"/>
      </rPr>
      <t>)り騒ぐ声</t>
    </r>
  </si>
  <si>
    <t>追従</t>
  </si>
  <si>
    <t>ついじゅう</t>
  </si>
  <si>
    <t>追従</t>
  </si>
  <si>
    <t>ついしょう</t>
  </si>
  <si>
    <r>
      <t xml:space="preserve">追い従う。物事のあとにつき従う。
 </t>
    </r>
    <r>
      <rPr>
        <sz val="10"/>
        <color indexed="8"/>
        <rFont val="ＭＳ Ｐゴシック"/>
        <family val="3"/>
      </rPr>
      <t>人の意見に～する</t>
    </r>
  </si>
  <si>
    <r>
      <t xml:space="preserve">媚びへつらう。
おべっかをつかう。
 </t>
    </r>
    <r>
      <rPr>
        <sz val="10"/>
        <color indexed="8"/>
        <rFont val="ＭＳ Ｐゴシック"/>
        <family val="3"/>
      </rPr>
      <t>阿諛追従</t>
    </r>
  </si>
  <si>
    <t>身代</t>
  </si>
  <si>
    <t>しんだい</t>
  </si>
  <si>
    <t>身代</t>
  </si>
  <si>
    <t>みのしろ</t>
  </si>
  <si>
    <r>
      <t xml:space="preserve">一身一族に属する資産、財産、信用など
</t>
    </r>
    <r>
      <rPr>
        <sz val="3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越後屋</t>
    </r>
    <r>
      <rPr>
        <sz val="9"/>
        <color indexed="8"/>
        <rFont val="ＭＳ Ｐゴシック"/>
        <family val="3"/>
      </rPr>
      <t>の～も</t>
    </r>
    <r>
      <rPr>
        <sz val="10"/>
        <color indexed="8"/>
        <rFont val="ＭＳ Ｐゴシック"/>
        <family val="3"/>
      </rPr>
      <t>一代限</t>
    </r>
    <r>
      <rPr>
        <sz val="9"/>
        <color indexed="8"/>
        <rFont val="ＭＳ Ｐゴシック"/>
        <family val="3"/>
      </rPr>
      <t>り</t>
    </r>
  </si>
  <si>
    <t>台詞</t>
  </si>
  <si>
    <t>せりふ</t>
  </si>
  <si>
    <t>石女</t>
  </si>
  <si>
    <t>うまずめ</t>
  </si>
  <si>
    <t>一入</t>
  </si>
  <si>
    <t>ひとしお</t>
  </si>
  <si>
    <t>方舟</t>
  </si>
  <si>
    <t>はこぶね</t>
  </si>
  <si>
    <t>完遂</t>
  </si>
  <si>
    <t>かんすい</t>
  </si>
  <si>
    <t>初産</t>
  </si>
  <si>
    <t>ういざん</t>
  </si>
  <si>
    <t>陶冶</t>
  </si>
  <si>
    <r>
      <t xml:space="preserve">死後再び生まれる。人に折り入って頼む言葉
 </t>
    </r>
    <r>
      <rPr>
        <sz val="10"/>
        <color indexed="8"/>
        <rFont val="ＭＳ Ｐゴシック"/>
        <family val="3"/>
      </rPr>
      <t>～だから助けてくれ</t>
    </r>
  </si>
  <si>
    <r>
      <t xml:space="preserve">のちの世。
 </t>
    </r>
    <r>
      <rPr>
        <sz val="10"/>
        <color indexed="8"/>
        <rFont val="ＭＳ Ｐゴシック"/>
        <family val="3"/>
      </rPr>
      <t>名を～に伝える</t>
    </r>
  </si>
  <si>
    <t>好事</t>
  </si>
  <si>
    <t>こうじ</t>
  </si>
  <si>
    <t>好事</t>
  </si>
  <si>
    <t>こうず</t>
  </si>
  <si>
    <r>
      <t xml:space="preserve">よいこと。めでたいこと。
 </t>
    </r>
    <r>
      <rPr>
        <sz val="10"/>
        <color indexed="8"/>
        <rFont val="ＭＳ Ｐゴシック"/>
        <family val="3"/>
      </rPr>
      <t>～魔多し</t>
    </r>
  </si>
  <si>
    <r>
      <t xml:space="preserve">変わったことを好む。風流をこのむ。物好き
</t>
    </r>
    <r>
      <rPr>
        <sz val="6"/>
        <color indexed="17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あの方は中々の</t>
    </r>
    <r>
      <rPr>
        <sz val="10"/>
        <color indexed="8"/>
        <rFont val="ＭＳ Ｐゴシック"/>
        <family val="3"/>
      </rPr>
      <t>～家</t>
    </r>
    <r>
      <rPr>
        <sz val="9"/>
        <color indexed="8"/>
        <rFont val="ＭＳ Ｐゴシック"/>
        <family val="3"/>
      </rPr>
      <t>で</t>
    </r>
  </si>
  <si>
    <t>能書</t>
  </si>
  <si>
    <t>のうがき</t>
  </si>
  <si>
    <t>能書</t>
  </si>
  <si>
    <t>のうしょ</t>
  </si>
  <si>
    <r>
      <t xml:space="preserve">効能書き。自己宣伝
</t>
    </r>
    <r>
      <rPr>
        <sz val="8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君の～はいいから、
   答えを早く言え</t>
    </r>
  </si>
  <si>
    <r>
      <t>室町</t>
    </r>
    <r>
      <rPr>
        <sz val="8"/>
        <color indexed="17"/>
        <rFont val="ＭＳ Ｐゴシック"/>
        <family val="3"/>
      </rPr>
      <t>～</t>
    </r>
    <r>
      <rPr>
        <sz val="10"/>
        <color indexed="17"/>
        <rFont val="ＭＳ Ｐゴシック"/>
        <family val="3"/>
      </rPr>
      <t xml:space="preserve">江戸期の貨幣で、摩滅、破損、造りが悪いもの
 </t>
    </r>
    <r>
      <rPr>
        <sz val="11"/>
        <color indexed="10"/>
        <rFont val="ＭＳ Ｐゴシック"/>
        <family val="3"/>
      </rPr>
      <t>鐚</t>
    </r>
    <r>
      <rPr>
        <sz val="10"/>
        <color indexed="10"/>
        <rFont val="ＭＳ Ｐゴシック"/>
        <family val="3"/>
      </rPr>
      <t>一文出さない</t>
    </r>
  </si>
  <si>
    <r>
      <t>散佚</t>
    </r>
    <r>
      <rPr>
        <sz val="12"/>
        <color indexed="12"/>
        <rFont val="ＭＳ Ｐゴシック"/>
        <family val="3"/>
      </rPr>
      <t>(逸)</t>
    </r>
  </si>
  <si>
    <r>
      <t>眷属</t>
    </r>
    <r>
      <rPr>
        <sz val="12"/>
        <color indexed="12"/>
        <rFont val="ＭＳ Ｐゴシック"/>
        <family val="3"/>
      </rPr>
      <t>(族)</t>
    </r>
  </si>
  <si>
    <r>
      <t>散佚</t>
    </r>
    <r>
      <rPr>
        <sz val="11"/>
        <color indexed="12"/>
        <rFont val="ＭＳ Ｐゴシック"/>
        <family val="3"/>
      </rPr>
      <t>(逸)</t>
    </r>
  </si>
  <si>
    <r>
      <t>眷属</t>
    </r>
    <r>
      <rPr>
        <sz val="11"/>
        <color indexed="12"/>
        <rFont val="ＭＳ Ｐゴシック"/>
        <family val="3"/>
      </rPr>
      <t>(族)</t>
    </r>
  </si>
  <si>
    <t>ウマ科の家畜。肩高一メートル以内。
農耕、運搬用</t>
  </si>
  <si>
    <t>頭頂まで約六メートル。
アフリカのサハラ以南に分布</t>
  </si>
  <si>
    <t>カメの一種。
甲羅は軟らかな皮膚で覆われ、肉は美味</t>
  </si>
  <si>
    <t>地下に坑道を掘ってすむ。
目は退化し、耳介はない</t>
  </si>
  <si>
    <t>乳母が何でもしてくれるように、大事に育てられること</t>
  </si>
  <si>
    <t>命を惜しまずその道にかける</t>
  </si>
  <si>
    <t>互いに打ち合い、しのぎ合う様子</t>
  </si>
  <si>
    <t>一期一会</t>
  </si>
  <si>
    <t>いちごいちえ</t>
  </si>
  <si>
    <t>人身御供</t>
  </si>
  <si>
    <t>ひとみごくう</t>
  </si>
  <si>
    <t>片言隻句</t>
  </si>
  <si>
    <t>へんげんせっく</t>
  </si>
  <si>
    <t>三位一体</t>
  </si>
  <si>
    <r>
      <t>貴方の正解率</t>
    </r>
    <r>
      <rPr>
        <b/>
        <sz val="11"/>
        <color indexed="10"/>
        <rFont val="ＭＳ Ｐゴシック"/>
        <family val="3"/>
      </rPr>
      <t>→</t>
    </r>
  </si>
  <si>
    <t>浚渫</t>
  </si>
  <si>
    <t>しゅんせつ</t>
  </si>
  <si>
    <t>点前</t>
  </si>
  <si>
    <t>てまえ</t>
  </si>
  <si>
    <t>かたず</t>
  </si>
  <si>
    <t>快哉</t>
  </si>
  <si>
    <t>かいさい</t>
  </si>
  <si>
    <t>首つり自殺</t>
  </si>
  <si>
    <t>鮪</t>
  </si>
  <si>
    <t>まぐろ</t>
  </si>
  <si>
    <t>鯰</t>
  </si>
  <si>
    <t>なまず</t>
  </si>
  <si>
    <t>鮟鱇</t>
  </si>
  <si>
    <t>あんこう</t>
  </si>
  <si>
    <t>鰤</t>
  </si>
  <si>
    <t>ぶり</t>
  </si>
  <si>
    <t>鱶</t>
  </si>
  <si>
    <t>ふか</t>
  </si>
  <si>
    <t>きす</t>
  </si>
  <si>
    <t>鱚</t>
  </si>
  <si>
    <t>鯖</t>
  </si>
  <si>
    <t>さば</t>
  </si>
  <si>
    <t>鰆</t>
  </si>
  <si>
    <t>さわら</t>
  </si>
  <si>
    <t>アジ科のうち、側線上にひし形の模様があるもの</t>
  </si>
  <si>
    <t>ヒラメ科。近海の砂底に横たわる。両眼とも左側にある</t>
  </si>
  <si>
    <t>ろうえん</t>
  </si>
  <si>
    <t>ゆうしょく</t>
  </si>
  <si>
    <r>
      <t>蓬(</t>
    </r>
    <r>
      <rPr>
        <sz val="11"/>
        <color indexed="10"/>
        <rFont val="ＭＳ Ｐゴシック"/>
        <family val="3"/>
      </rPr>
      <t>よもぎ</t>
    </r>
    <r>
      <rPr>
        <sz val="11"/>
        <color indexed="17"/>
        <rFont val="ＭＳ Ｐゴシック"/>
        <family val="3"/>
      </rPr>
      <t>)のようにのび、ばさばさの髪</t>
    </r>
  </si>
  <si>
    <r>
      <t xml:space="preserve">良く注意して見る。
</t>
    </r>
    <r>
      <rPr>
        <sz val="11"/>
        <color indexed="12"/>
        <rFont val="ＭＳ Ｐゴシック"/>
        <family val="3"/>
      </rPr>
      <t>刮</t>
    </r>
    <r>
      <rPr>
        <sz val="11"/>
        <color indexed="17"/>
        <rFont val="ＭＳ Ｐゴシック"/>
        <family val="3"/>
      </rPr>
      <t>は目をこらす。</t>
    </r>
  </si>
  <si>
    <t>とうや</t>
  </si>
  <si>
    <t>他人事</t>
  </si>
  <si>
    <t>ひとごと</t>
  </si>
  <si>
    <t>車の軸、心棒。
豪雨大雨の表現</t>
  </si>
  <si>
    <t>情誼</t>
  </si>
  <si>
    <t>じょうぎ</t>
  </si>
  <si>
    <t>晩餐</t>
  </si>
  <si>
    <t>ばんさん</t>
  </si>
  <si>
    <t>慇懃</t>
  </si>
  <si>
    <t>いんぎん</t>
  </si>
  <si>
    <t>落胤</t>
  </si>
  <si>
    <t>らくいん</t>
  </si>
  <si>
    <t>坩堝</t>
  </si>
  <si>
    <t>るつぼ</t>
  </si>
  <si>
    <t>遊弋</t>
  </si>
  <si>
    <t>ゆうよく</t>
  </si>
  <si>
    <t>かつもく</t>
  </si>
  <si>
    <t>刮目</t>
  </si>
  <si>
    <t>俚諺</t>
  </si>
  <si>
    <t>りげん</t>
  </si>
  <si>
    <t>憂鬱</t>
  </si>
  <si>
    <t>ゆううつ</t>
  </si>
  <si>
    <t>鎬</t>
  </si>
  <si>
    <t>しのぎ</t>
  </si>
  <si>
    <t>軋轢</t>
  </si>
  <si>
    <t>あつれき</t>
  </si>
  <si>
    <t>陋劣</t>
  </si>
  <si>
    <t>ろうれつ</t>
  </si>
  <si>
    <t>罵声</t>
  </si>
  <si>
    <t>ばせい</t>
  </si>
  <si>
    <t>社稷</t>
  </si>
  <si>
    <t>カシ、クヌギ、ナラ類の実の俗称。
実の下には殻斗</t>
  </si>
  <si>
    <t>ミカンに似た果実の香気と酸味は焼魚などに合う</t>
  </si>
  <si>
    <r>
      <t>ペルシャ・インド原産。実は秋に熟す。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ジャクロ</t>
    </r>
  </si>
  <si>
    <t>ひとり舞台</t>
  </si>
  <si>
    <t>カマス科。
口は大きく、歯が鋭い。干物として賞味</t>
  </si>
  <si>
    <t>キュウリウオ科。
北日本の氷結湖の穴釣りで有名</t>
  </si>
  <si>
    <r>
      <t>アイヌ語。</t>
    </r>
    <r>
      <rPr>
        <sz val="10"/>
        <color indexed="17"/>
        <rFont val="ＭＳ Ｐゴシック"/>
        <family val="3"/>
      </rPr>
      <t xml:space="preserve">キュウリウオ科。
</t>
    </r>
    <r>
      <rPr>
        <sz val="9"/>
        <color indexed="17"/>
        <rFont val="ＭＳ Ｐゴシック"/>
        <family val="3"/>
      </rPr>
      <t>ワカサギに</t>
    </r>
    <r>
      <rPr>
        <sz val="10"/>
        <color indexed="17"/>
        <rFont val="ＭＳ Ｐゴシック"/>
        <family val="3"/>
      </rPr>
      <t>類似</t>
    </r>
    <r>
      <rPr>
        <sz val="9"/>
        <color indexed="17"/>
        <rFont val="ＭＳ Ｐゴシック"/>
        <family val="3"/>
      </rPr>
      <t>し</t>
    </r>
    <r>
      <rPr>
        <sz val="8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美味</t>
    </r>
  </si>
  <si>
    <t>オニオコゼ科及び近縁数種の総称。
夏が旬で美味</t>
  </si>
  <si>
    <t>いしもち</t>
  </si>
  <si>
    <t>石首魚</t>
  </si>
  <si>
    <t>シログチの別称。
頭に大きな耳石があるからいう</t>
  </si>
  <si>
    <r>
      <t>アジ科。
出世魚で</t>
    </r>
    <r>
      <rPr>
        <sz val="11"/>
        <color indexed="12"/>
        <rFont val="ＭＳ Ｐゴシック"/>
        <family val="3"/>
      </rPr>
      <t>ワカシ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>イナダ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>ワラサ</t>
    </r>
  </si>
  <si>
    <r>
      <t>アイヌ語。</t>
    </r>
    <r>
      <rPr>
        <sz val="11"/>
        <color indexed="17"/>
        <rFont val="ＭＳ Ｐゴシック"/>
        <family val="3"/>
      </rPr>
      <t>キュウリウオ科。
ワカサギに類似し、美味</t>
    </r>
  </si>
  <si>
    <r>
      <t>虎魚</t>
    </r>
    <r>
      <rPr>
        <sz val="9"/>
        <color indexed="17"/>
        <rFont val="ＭＳ Ｐゴシック"/>
        <family val="3"/>
      </rPr>
      <t>サヨリ</t>
    </r>
    <r>
      <rPr>
        <sz val="10"/>
        <color indexed="17"/>
        <rFont val="ＭＳ Ｐゴシック"/>
        <family val="3"/>
      </rPr>
      <t>科</t>
    </r>
    <r>
      <rPr>
        <sz val="9"/>
        <color indexed="17"/>
        <rFont val="ＭＳ Ｐゴシック"/>
        <family val="3"/>
      </rPr>
      <t>。</t>
    </r>
    <r>
      <rPr>
        <sz val="10"/>
        <color indexed="17"/>
        <rFont val="ＭＳ Ｐゴシック"/>
        <family val="3"/>
      </rPr>
      <t>体</t>
    </r>
    <r>
      <rPr>
        <sz val="9"/>
        <color indexed="17"/>
        <rFont val="ＭＳ Ｐゴシック"/>
        <family val="3"/>
      </rPr>
      <t>は</t>
    </r>
    <r>
      <rPr>
        <sz val="10"/>
        <color indexed="17"/>
        <rFont val="ＭＳ Ｐゴシック"/>
        <family val="3"/>
      </rPr>
      <t>青緑色</t>
    </r>
    <r>
      <rPr>
        <sz val="9"/>
        <color indexed="17"/>
        <rFont val="ＭＳ Ｐゴシック"/>
        <family val="3"/>
      </rPr>
      <t>で</t>
    </r>
    <r>
      <rPr>
        <sz val="10"/>
        <color indexed="17"/>
        <rFont val="ＭＳ Ｐゴシック"/>
        <family val="3"/>
      </rPr>
      <t>細長</t>
    </r>
    <r>
      <rPr>
        <sz val="9"/>
        <color indexed="17"/>
        <rFont val="ＭＳ Ｐゴシック"/>
        <family val="3"/>
      </rPr>
      <t>く</t>
    </r>
    <r>
      <rPr>
        <sz val="10"/>
        <color indexed="17"/>
        <rFont val="ＭＳ Ｐゴシック"/>
        <family val="3"/>
      </rPr>
      <t>扁平</t>
    </r>
    <r>
      <rPr>
        <sz val="9"/>
        <color indexed="17"/>
        <rFont val="ＭＳ Ｐゴシック"/>
        <family val="3"/>
      </rPr>
      <t>。</t>
    </r>
    <r>
      <rPr>
        <sz val="10"/>
        <color indexed="17"/>
        <rFont val="ＭＳ Ｐゴシック"/>
        <family val="3"/>
      </rPr>
      <t>下唇は嘴</t>
    </r>
    <r>
      <rPr>
        <sz val="9"/>
        <color indexed="17"/>
        <rFont val="ＭＳ Ｐゴシック"/>
        <family val="3"/>
      </rPr>
      <t>（くちばし）</t>
    </r>
    <r>
      <rPr>
        <sz val="10"/>
        <color indexed="17"/>
        <rFont val="ＭＳ Ｐゴシック"/>
        <family val="3"/>
      </rPr>
      <t>状</t>
    </r>
  </si>
  <si>
    <t>弓の的の中央の黒い星のこと、物事の急所</t>
  </si>
  <si>
    <t>敷衍</t>
  </si>
  <si>
    <t>ふえん</t>
  </si>
  <si>
    <t>猥褻</t>
  </si>
  <si>
    <t>わいせつ</t>
  </si>
  <si>
    <t>汎用</t>
  </si>
  <si>
    <t>はんよう</t>
  </si>
  <si>
    <t>耄碌</t>
  </si>
  <si>
    <t>もうろく</t>
  </si>
  <si>
    <t>きくもん</t>
  </si>
  <si>
    <t>拿捕</t>
  </si>
  <si>
    <t>だほ</t>
  </si>
  <si>
    <t>鞫問</t>
  </si>
  <si>
    <t>意味をおし広げる。
解かりやすく解説する</t>
  </si>
  <si>
    <t>いやらしく淫らなこと</t>
  </si>
  <si>
    <r>
      <t xml:space="preserve">一心にふける。
夢中になる
</t>
    </r>
    <r>
      <rPr>
        <sz val="10"/>
        <color indexed="10"/>
        <rFont val="ＭＳ Ｐゴシック"/>
        <family val="3"/>
      </rPr>
      <t>他の名詞に付いた時には濁音化する</t>
    </r>
  </si>
  <si>
    <r>
      <t>阿</t>
    </r>
    <r>
      <rPr>
        <sz val="11"/>
        <color indexed="17"/>
        <rFont val="ＭＳ Ｐゴシック"/>
        <family val="3"/>
      </rPr>
      <t>も</t>
    </r>
    <r>
      <rPr>
        <sz val="11"/>
        <color indexed="12"/>
        <rFont val="ＭＳ Ｐゴシック"/>
        <family val="3"/>
      </rPr>
      <t>諛</t>
    </r>
    <r>
      <rPr>
        <sz val="11"/>
        <color indexed="17"/>
        <rFont val="ＭＳ Ｐゴシック"/>
        <family val="3"/>
      </rPr>
      <t xml:space="preserve">も、おもねりへつらうこと。相手の機嫌をとる
</t>
    </r>
    <r>
      <rPr>
        <sz val="11"/>
        <color indexed="12"/>
        <rFont val="ＭＳ Ｐゴシック"/>
        <family val="3"/>
      </rPr>
      <t>阿諛追従</t>
    </r>
    <r>
      <rPr>
        <sz val="8"/>
        <color indexed="12"/>
        <rFont val="ＭＳ Ｐゴシック"/>
        <family val="3"/>
      </rPr>
      <t>(</t>
    </r>
    <r>
      <rPr>
        <sz val="8"/>
        <color indexed="9"/>
        <rFont val="ＭＳ Ｐゴシック"/>
        <family val="3"/>
      </rPr>
      <t>あゆ</t>
    </r>
    <r>
      <rPr>
        <sz val="8"/>
        <color indexed="12"/>
        <rFont val="ＭＳ Ｐゴシック"/>
        <family val="3"/>
      </rPr>
      <t>ついしょう)</t>
    </r>
  </si>
  <si>
    <t>かんねい</t>
  </si>
  <si>
    <t>逼塞</t>
  </si>
  <si>
    <t>ひっそく</t>
  </si>
  <si>
    <t>阿諛</t>
  </si>
  <si>
    <t>あゆ</t>
  </si>
  <si>
    <t>慳貪</t>
  </si>
  <si>
    <t>けんどん</t>
  </si>
  <si>
    <t>慟哭</t>
  </si>
  <si>
    <t>どうこく</t>
  </si>
  <si>
    <t>既往</t>
  </si>
  <si>
    <t>きおう</t>
  </si>
  <si>
    <t>象嵌</t>
  </si>
  <si>
    <t>ぞうがん</t>
  </si>
  <si>
    <t>驥尾</t>
  </si>
  <si>
    <t>きび</t>
  </si>
  <si>
    <t>暖簾</t>
  </si>
  <si>
    <t>のれん</t>
  </si>
  <si>
    <t>謦咳</t>
  </si>
  <si>
    <t>けいがい</t>
  </si>
  <si>
    <t>車軸</t>
  </si>
  <si>
    <t>しゃじく</t>
  </si>
  <si>
    <r>
      <t xml:space="preserve">勇みだって進む。
</t>
    </r>
    <r>
      <rPr>
        <sz val="11"/>
        <color indexed="12"/>
        <rFont val="ＭＳ Ｐゴシック"/>
        <family val="3"/>
      </rPr>
      <t>邁</t>
    </r>
    <r>
      <rPr>
        <sz val="10"/>
        <color indexed="17"/>
        <rFont val="ＭＳ Ｐゴシック"/>
        <family val="3"/>
      </rPr>
      <t>は進む、過ぎ去る</t>
    </r>
  </si>
  <si>
    <r>
      <t xml:space="preserve">大食いの人。
</t>
    </r>
    <r>
      <rPr>
        <sz val="9"/>
        <color indexed="17"/>
        <rFont val="ＭＳ Ｐゴシック"/>
        <family val="3"/>
      </rPr>
      <t>胃が丈夫な人、で大食漢</t>
    </r>
  </si>
  <si>
    <t>筋肉が発作的に収縮を繰り返す</t>
  </si>
  <si>
    <t>ヒシデ綱棘皮動物
星型、または五角形。約千五百種</t>
  </si>
  <si>
    <t>イカ綱の軟体動物の総称。
墨汁嚢をもち、敵を欺く</t>
  </si>
  <si>
    <t>食肉類アザラシ科の哺乳類。
寒冷の海にすむ</t>
  </si>
  <si>
    <r>
      <t xml:space="preserve">海胆とも。
</t>
    </r>
    <r>
      <rPr>
        <sz val="10"/>
        <color indexed="17"/>
        <rFont val="ＭＳ Ｐゴシック"/>
        <family val="3"/>
      </rPr>
      <t>棘で覆われ、踏むと痛い。</t>
    </r>
    <r>
      <rPr>
        <sz val="11"/>
        <color indexed="17"/>
        <rFont val="ＭＳ Ｐゴシック"/>
        <family val="3"/>
      </rPr>
      <t xml:space="preserve">
</t>
    </r>
    <r>
      <rPr>
        <sz val="10"/>
        <color indexed="17"/>
        <rFont val="ＭＳ Ｐゴシック"/>
        <family val="3"/>
      </rPr>
      <t>塩漬けは</t>
    </r>
    <r>
      <rPr>
        <sz val="10"/>
        <color indexed="12"/>
        <rFont val="ＭＳ Ｐゴシック"/>
        <family val="3"/>
      </rPr>
      <t>雲丹</t>
    </r>
    <r>
      <rPr>
        <sz val="10"/>
        <color indexed="17"/>
        <rFont val="ＭＳ Ｐゴシック"/>
        <family val="3"/>
      </rPr>
      <t>と書く</t>
    </r>
  </si>
  <si>
    <t>帆立貝。
養殖が盛ん。貝柱は食用、殻は細工用</t>
  </si>
  <si>
    <r>
      <t xml:space="preserve">国家、国体。
</t>
    </r>
    <r>
      <rPr>
        <sz val="11"/>
        <color indexed="12"/>
        <rFont val="ＭＳ Ｐゴシック"/>
        <family val="3"/>
      </rPr>
      <t>社</t>
    </r>
    <r>
      <rPr>
        <sz val="11"/>
        <color indexed="17"/>
        <rFont val="ＭＳ Ｐゴシック"/>
        <family val="3"/>
      </rPr>
      <t xml:space="preserve">は土地の神、
</t>
    </r>
    <r>
      <rPr>
        <sz val="11"/>
        <color indexed="12"/>
        <rFont val="ＭＳ Ｐゴシック"/>
        <family val="3"/>
      </rPr>
      <t>稷</t>
    </r>
    <r>
      <rPr>
        <sz val="11"/>
        <color indexed="17"/>
        <rFont val="ＭＳ Ｐゴシック"/>
        <family val="3"/>
      </rPr>
      <t>は五穀の神</t>
    </r>
  </si>
  <si>
    <t>せいうち</t>
  </si>
  <si>
    <t>ふぐ</t>
  </si>
  <si>
    <t>河豚</t>
  </si>
  <si>
    <t>とど</t>
  </si>
  <si>
    <t>浅蜊</t>
  </si>
  <si>
    <t>あさり</t>
  </si>
  <si>
    <t>ほたてがい</t>
  </si>
  <si>
    <t>くらげ</t>
  </si>
  <si>
    <t>海月</t>
  </si>
  <si>
    <t>ひとで</t>
  </si>
  <si>
    <t>海星</t>
  </si>
  <si>
    <t>いか</t>
  </si>
  <si>
    <t>烏賊</t>
  </si>
  <si>
    <t>あざらし</t>
  </si>
  <si>
    <t>海豹</t>
  </si>
  <si>
    <t>うに</t>
  </si>
  <si>
    <t>海栗</t>
  </si>
  <si>
    <t>海象</t>
  </si>
  <si>
    <t>海馬</t>
  </si>
  <si>
    <t>海扇</t>
  </si>
  <si>
    <t>セイウチ科の哺乳類。
雌の体重は一トンにも</t>
  </si>
  <si>
    <t>フグ科。
卵巣・肝臓・腸等に猛毒をもつものがある</t>
  </si>
  <si>
    <t>アシカ科の哺乳類
北海道、東北の海岸に棲息</t>
  </si>
  <si>
    <t>マルスダレガイ科の二枚貝。
潮猪狩の主要な獲物</t>
  </si>
  <si>
    <t>へちま</t>
  </si>
  <si>
    <t>糸瓜</t>
  </si>
  <si>
    <t>かんぴょう</t>
  </si>
  <si>
    <t>干瓢</t>
  </si>
  <si>
    <t>えんどう</t>
  </si>
  <si>
    <t>豌豆</t>
  </si>
  <si>
    <t>きゅうり</t>
  </si>
  <si>
    <t>胡瓜</t>
  </si>
  <si>
    <t>ささげ</t>
  </si>
  <si>
    <t>大角豆</t>
  </si>
  <si>
    <t>かぼちゃ</t>
  </si>
  <si>
    <t>南瓜</t>
  </si>
  <si>
    <t>とうがん</t>
  </si>
  <si>
    <t>冬瓜</t>
  </si>
  <si>
    <t>ちんげんさい</t>
  </si>
  <si>
    <t>怯懦</t>
  </si>
  <si>
    <t>きょうだ</t>
  </si>
  <si>
    <t>凋落</t>
  </si>
  <si>
    <t>ちょうらく</t>
  </si>
  <si>
    <t>霰</t>
  </si>
  <si>
    <t>しまき</t>
  </si>
  <si>
    <t>風巻</t>
  </si>
  <si>
    <t>ひょう</t>
  </si>
  <si>
    <t>雹</t>
  </si>
  <si>
    <t>かざはな</t>
  </si>
  <si>
    <t>風花</t>
  </si>
  <si>
    <t>はやて</t>
  </si>
  <si>
    <t>疾風</t>
  </si>
  <si>
    <t>こがらし</t>
  </si>
  <si>
    <t>凩</t>
  </si>
  <si>
    <t>さみだれ</t>
  </si>
  <si>
    <t>五月雨</t>
  </si>
  <si>
    <t>りんう</t>
  </si>
  <si>
    <t>霖雨</t>
  </si>
  <si>
    <t>しずく</t>
  </si>
  <si>
    <t>雫</t>
  </si>
  <si>
    <t>こち</t>
  </si>
  <si>
    <r>
      <t>情けと</t>
    </r>
    <r>
      <rPr>
        <sz val="12"/>
        <color indexed="12"/>
        <rFont val="ＭＳ Ｐゴシック"/>
        <family val="3"/>
      </rPr>
      <t>讐</t>
    </r>
    <r>
      <rPr>
        <sz val="11"/>
        <color indexed="17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あだ</t>
    </r>
    <r>
      <rPr>
        <sz val="11"/>
        <color indexed="17"/>
        <rFont val="ＭＳ Ｐゴシック"/>
        <family val="3"/>
      </rPr>
      <t>）</t>
    </r>
  </si>
  <si>
    <t>荒は飢饉。これに対して手を差し伸べること</t>
  </si>
  <si>
    <r>
      <t>まち。
巷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ちまた</t>
    </r>
    <r>
      <rPr>
        <sz val="9"/>
        <color indexed="17"/>
        <rFont val="ＭＳ Ｐゴシック"/>
        <family val="3"/>
      </rPr>
      <t>)</t>
    </r>
  </si>
  <si>
    <t>獅子吼</t>
  </si>
  <si>
    <t>雄渾</t>
  </si>
  <si>
    <t>ゆうこん</t>
  </si>
  <si>
    <t>因業</t>
  </si>
  <si>
    <t>いんごう</t>
  </si>
  <si>
    <t>柔和</t>
  </si>
  <si>
    <t>にゅうわ</t>
  </si>
  <si>
    <t>従容</t>
  </si>
  <si>
    <t>しょうよう</t>
  </si>
  <si>
    <r>
      <t xml:space="preserve">追い従う。物事のあとにつき従う。
</t>
    </r>
    <r>
      <rPr>
        <sz val="10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人の意見に～する</t>
    </r>
  </si>
  <si>
    <r>
      <t xml:space="preserve">死後再び生まれる。人に折り入って頼む言葉
 </t>
    </r>
    <r>
      <rPr>
        <sz val="11"/>
        <color indexed="12"/>
        <rFont val="ＭＳ Ｐゴシック"/>
        <family val="3"/>
      </rPr>
      <t>～だから助けてくれ</t>
    </r>
  </si>
  <si>
    <r>
      <t xml:space="preserve">のちの世。
 </t>
    </r>
    <r>
      <rPr>
        <sz val="11"/>
        <color indexed="12"/>
        <rFont val="ＭＳ Ｐゴシック"/>
        <family val="3"/>
      </rPr>
      <t>名を～に伝える</t>
    </r>
  </si>
  <si>
    <r>
      <t xml:space="preserve">自分の信念に忠実で、容易に妥協しない。
 </t>
    </r>
    <r>
      <rPr>
        <sz val="11"/>
        <color indexed="12"/>
        <rFont val="ＭＳ Ｐゴシック"/>
        <family val="3"/>
      </rPr>
      <t>××は珍しく～が有る人</t>
    </r>
  </si>
  <si>
    <r>
      <t xml:space="preserve">気苦労、心配。きづかい。
</t>
    </r>
    <r>
      <rPr>
        <sz val="10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あの人は～が折れる</t>
    </r>
  </si>
  <si>
    <r>
      <t xml:space="preserve">よいこと。めでたいこと。
 </t>
    </r>
    <r>
      <rPr>
        <sz val="11"/>
        <color indexed="12"/>
        <rFont val="ＭＳ Ｐゴシック"/>
        <family val="3"/>
      </rPr>
      <t>～魔多し</t>
    </r>
  </si>
  <si>
    <r>
      <t xml:space="preserve">変わったことを好む。風流をこのむ。物好き
 </t>
    </r>
    <r>
      <rPr>
        <sz val="11"/>
        <color indexed="12"/>
        <rFont val="ＭＳ Ｐゴシック"/>
        <family val="3"/>
      </rPr>
      <t>あの方は中々の～家で</t>
    </r>
  </si>
  <si>
    <t>眠い時、退屈な時などに起こる呼吸運動</t>
  </si>
  <si>
    <t>さかづき</t>
  </si>
  <si>
    <t>祭礼の時、種々の飾り物などをして引き出す車</t>
  </si>
  <si>
    <r>
      <t>「</t>
    </r>
    <r>
      <rPr>
        <sz val="11"/>
        <color indexed="12"/>
        <rFont val="ＭＳ Ｐゴシック"/>
        <family val="3"/>
      </rPr>
      <t>憔</t>
    </r>
    <r>
      <rPr>
        <sz val="11"/>
        <color indexed="17"/>
        <rFont val="ＭＳ Ｐゴシック"/>
        <family val="3"/>
      </rPr>
      <t>」も「</t>
    </r>
    <r>
      <rPr>
        <sz val="11"/>
        <color indexed="12"/>
        <rFont val="ＭＳ Ｐゴシック"/>
        <family val="3"/>
      </rPr>
      <t>悴</t>
    </r>
    <r>
      <rPr>
        <sz val="11"/>
        <color indexed="17"/>
        <rFont val="ＭＳ Ｐゴシック"/>
        <family val="3"/>
      </rPr>
      <t xml:space="preserve">」もやつれるさま
</t>
    </r>
    <r>
      <rPr>
        <sz val="6"/>
        <color indexed="17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～しきった様子</t>
    </r>
  </si>
  <si>
    <t>正解
の数</t>
  </si>
  <si>
    <t>↓</t>
  </si>
  <si>
    <t xml:space="preserve">           間違いやすい漢字の読み方テスト</t>
  </si>
  <si>
    <t>粥を食べてしのぐ。
何とか生活する</t>
  </si>
  <si>
    <t>ぎょうこう</t>
  </si>
  <si>
    <t>飛行できる哺乳類。
日本に三十種。日暮れに活動</t>
  </si>
  <si>
    <t>なまけもの</t>
  </si>
  <si>
    <t>樹懶</t>
  </si>
  <si>
    <t>木の枝にぶら下がり生活する。熱帯アフリカに分布</t>
  </si>
  <si>
    <r>
      <t>不憫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びん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に</t>
    </r>
    <r>
      <rPr>
        <sz val="10"/>
        <color indexed="17"/>
        <rFont val="ＭＳ Ｐゴシック"/>
        <family val="3"/>
      </rPr>
      <t>感</t>
    </r>
    <r>
      <rPr>
        <sz val="9"/>
        <color indexed="17"/>
        <rFont val="ＭＳ Ｐゴシック"/>
        <family val="3"/>
      </rPr>
      <t>じる。</t>
    </r>
    <r>
      <rPr>
        <sz val="10"/>
        <color indexed="17"/>
        <rFont val="ＭＳ Ｐゴシック"/>
        <family val="3"/>
      </rPr>
      <t xml:space="preserve">
かわいそうに思うこと</t>
    </r>
  </si>
  <si>
    <t>麻痺</t>
  </si>
  <si>
    <t>まひ</t>
  </si>
  <si>
    <t>恤民</t>
  </si>
  <si>
    <t>じゅつみん</t>
  </si>
  <si>
    <t>狭窄</t>
  </si>
  <si>
    <t>きょうさく</t>
  </si>
  <si>
    <t>暗渠</t>
  </si>
  <si>
    <t>あんきょ</t>
  </si>
  <si>
    <t>忍辱</t>
  </si>
  <si>
    <t>にんにく</t>
  </si>
  <si>
    <t>烙印</t>
  </si>
  <si>
    <r>
      <t>動揺を与える。聞き耳を立てる。</t>
    </r>
    <r>
      <rPr>
        <sz val="11"/>
        <color indexed="12"/>
        <rFont val="ＭＳ Ｐゴシック"/>
        <family val="3"/>
      </rPr>
      <t>聳</t>
    </r>
    <r>
      <rPr>
        <sz val="10"/>
        <color indexed="17"/>
        <rFont val="ＭＳ Ｐゴシック"/>
        <family val="3"/>
      </rPr>
      <t>はそばだたせる、恐れおののく</t>
    </r>
  </si>
  <si>
    <r>
      <t>阿</t>
    </r>
    <r>
      <rPr>
        <sz val="11"/>
        <color indexed="17"/>
        <rFont val="ＭＳ Ｐゴシック"/>
        <family val="3"/>
      </rPr>
      <t>も</t>
    </r>
    <r>
      <rPr>
        <sz val="11"/>
        <color indexed="12"/>
        <rFont val="ＭＳ Ｐゴシック"/>
        <family val="3"/>
      </rPr>
      <t>諛</t>
    </r>
    <r>
      <rPr>
        <sz val="11"/>
        <color indexed="17"/>
        <rFont val="ＭＳ Ｐゴシック"/>
        <family val="3"/>
      </rPr>
      <t xml:space="preserve">も、おもねりへつらうこと。相手の機嫌をとる </t>
    </r>
    <r>
      <rPr>
        <sz val="11"/>
        <color indexed="12"/>
        <rFont val="ＭＳ Ｐゴシック"/>
        <family val="3"/>
      </rPr>
      <t>阿諛追従</t>
    </r>
  </si>
  <si>
    <r>
      <t>舞台で、</t>
    </r>
    <r>
      <rPr>
        <sz val="11"/>
        <color indexed="8"/>
        <rFont val="ＭＳ Ｐゴシック"/>
        <family val="3"/>
      </rPr>
      <t>観客から右が～、左が下手</t>
    </r>
  </si>
  <si>
    <r>
      <t xml:space="preserve">作ること。つくり。
</t>
    </r>
    <r>
      <rPr>
        <sz val="11"/>
        <color indexed="8"/>
        <rFont val="ＭＳ Ｐゴシック"/>
        <family val="3"/>
      </rPr>
      <t>家の～</t>
    </r>
    <r>
      <rPr>
        <sz val="11"/>
        <color indexed="17"/>
        <rFont val="ＭＳ Ｐゴシック"/>
        <family val="3"/>
      </rPr>
      <t>。</t>
    </r>
    <r>
      <rPr>
        <sz val="11"/>
        <color indexed="8"/>
        <rFont val="ＭＳ Ｐゴシック"/>
        <family val="3"/>
      </rPr>
      <t>～が悪い</t>
    </r>
  </si>
  <si>
    <r>
      <t xml:space="preserve">うまい。見事なこと。物事が巧みなこと
</t>
    </r>
    <r>
      <rPr>
        <sz val="11"/>
        <color indexed="8"/>
        <rFont val="ＭＳ Ｐゴシック"/>
        <family val="3"/>
      </rPr>
      <t>まあ、お～なこと</t>
    </r>
  </si>
  <si>
    <t>なんど</t>
  </si>
  <si>
    <t>納戸</t>
  </si>
  <si>
    <t>雪隠</t>
  </si>
  <si>
    <t>あぜくら</t>
  </si>
  <si>
    <t>校倉</t>
  </si>
  <si>
    <t>ひさし</t>
  </si>
  <si>
    <t>庇</t>
  </si>
  <si>
    <t>がらん</t>
  </si>
  <si>
    <t>伽藍</t>
  </si>
  <si>
    <t>草の生い茂る場所。
草むら転じて在野、民間</t>
  </si>
  <si>
    <r>
      <t xml:space="preserve">財貨を払って身柄を引き取る。
</t>
    </r>
    <r>
      <rPr>
        <sz val="11"/>
        <color indexed="12"/>
        <rFont val="ＭＳ Ｐゴシック"/>
        <family val="3"/>
      </rPr>
      <t>贖</t>
    </r>
    <r>
      <rPr>
        <sz val="10"/>
        <color indexed="17"/>
        <rFont val="ＭＳ Ｐゴシック"/>
        <family val="3"/>
      </rPr>
      <t>はあがなう</t>
    </r>
  </si>
  <si>
    <r>
      <t>弛も緩も「</t>
    </r>
    <r>
      <rPr>
        <sz val="11"/>
        <color indexed="10"/>
        <rFont val="ＭＳ Ｐゴシック"/>
        <family val="3"/>
      </rPr>
      <t>ゆるむ</t>
    </r>
    <r>
      <rPr>
        <sz val="11"/>
        <color indexed="17"/>
        <rFont val="ＭＳ Ｐゴシック"/>
        <family val="3"/>
      </rPr>
      <t>」</t>
    </r>
  </si>
  <si>
    <r>
      <t>危(</t>
    </r>
    <r>
      <rPr>
        <sz val="11"/>
        <color indexed="10"/>
        <rFont val="ＭＳ Ｐゴシック"/>
        <family val="3"/>
      </rPr>
      <t>あや</t>
    </r>
    <r>
      <rPr>
        <sz val="11"/>
        <color indexed="17"/>
        <rFont val="ＭＳ Ｐゴシック"/>
        <family val="3"/>
      </rPr>
      <t>)ういこと。
危ぶむ</t>
    </r>
  </si>
  <si>
    <r>
      <t>証券取引所の午前の取引
(</t>
    </r>
    <r>
      <rPr>
        <sz val="11"/>
        <color indexed="12"/>
        <rFont val="ＭＳ Ｐゴシック"/>
        <family val="3"/>
      </rPr>
      <t>午後の取引は場</t>
    </r>
    <r>
      <rPr>
        <sz val="11"/>
        <color indexed="17"/>
        <rFont val="ＭＳ Ｐゴシック"/>
        <family val="3"/>
      </rPr>
      <t>)</t>
    </r>
  </si>
  <si>
    <t>新しい仏像や仏画に眼を描き、魂を入れる儀式</t>
  </si>
  <si>
    <t>痛快なこと</t>
  </si>
  <si>
    <r>
      <t>灰と燼</t>
    </r>
    <r>
      <rPr>
        <sz val="10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もえかす</t>
    </r>
    <r>
      <rPr>
        <sz val="10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。
滅び尽きる</t>
    </r>
  </si>
  <si>
    <t>頑固でえげつないこと。
むごいこと</t>
  </si>
  <si>
    <r>
      <t xml:space="preserve">異性に思いをかける
</t>
    </r>
    <r>
      <rPr>
        <sz val="11"/>
        <color indexed="8"/>
        <rFont val="ＭＳ Ｐゴシック"/>
        <family val="3"/>
      </rPr>
      <t>＝</t>
    </r>
    <r>
      <rPr>
        <sz val="11"/>
        <color indexed="17"/>
        <rFont val="ＭＳ Ｐゴシック"/>
        <family val="3"/>
      </rPr>
      <t>横恋慕</t>
    </r>
  </si>
  <si>
    <t>じょさい</t>
  </si>
  <si>
    <t>おかめはちもく</t>
  </si>
  <si>
    <t>そうそうたる</t>
  </si>
  <si>
    <t>ちゅうみつ</t>
  </si>
  <si>
    <t>傀儡</t>
  </si>
  <si>
    <t>かいらい</t>
  </si>
  <si>
    <t>馥郁</t>
  </si>
  <si>
    <t>ふくいく</t>
  </si>
  <si>
    <t>颯爽</t>
  </si>
  <si>
    <t>さっそう</t>
  </si>
  <si>
    <t>恩讐</t>
  </si>
  <si>
    <t>おんしゅう</t>
  </si>
  <si>
    <t>駿馬</t>
  </si>
  <si>
    <t>しゅんめ</t>
  </si>
  <si>
    <t>操り人形。人の手先となって働く者</t>
  </si>
  <si>
    <r>
      <t xml:space="preserve">よい香りが漂う。
</t>
    </r>
    <r>
      <rPr>
        <sz val="11"/>
        <color indexed="12"/>
        <rFont val="ＭＳ Ｐゴシック"/>
        <family val="3"/>
      </rPr>
      <t>馥</t>
    </r>
    <r>
      <rPr>
        <sz val="10"/>
        <color indexed="17"/>
        <rFont val="ＭＳ Ｐゴシック"/>
        <family val="3"/>
      </rPr>
      <t>はかんばしい</t>
    </r>
  </si>
  <si>
    <t>態度、行動が勇ましくきびきびしている</t>
  </si>
  <si>
    <r>
      <t>情けと</t>
    </r>
    <r>
      <rPr>
        <sz val="12"/>
        <color indexed="12"/>
        <rFont val="ＭＳ Ｐゴシック"/>
        <family val="3"/>
      </rPr>
      <t>讐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あだ</t>
    </r>
    <r>
      <rPr>
        <sz val="9"/>
        <color indexed="17"/>
        <rFont val="ＭＳ Ｐゴシック"/>
        <family val="3"/>
      </rPr>
      <t>）</t>
    </r>
  </si>
  <si>
    <r>
      <t xml:space="preserve">よく走る優れた馬。
</t>
    </r>
    <r>
      <rPr>
        <sz val="11"/>
        <color indexed="12"/>
        <rFont val="ＭＳ Ｐゴシック"/>
        <family val="3"/>
      </rPr>
      <t>駿</t>
    </r>
    <r>
      <rPr>
        <sz val="10"/>
        <color indexed="17"/>
        <rFont val="ＭＳ Ｐゴシック"/>
        <family val="3"/>
      </rPr>
      <t xml:space="preserve">はすらり高く速い馬
</t>
    </r>
    <r>
      <rPr>
        <sz val="11"/>
        <color indexed="12"/>
        <rFont val="ＭＳ Ｐゴシック"/>
        <family val="3"/>
      </rPr>
      <t>馬</t>
    </r>
    <r>
      <rPr>
        <sz val="10"/>
        <color indexed="17"/>
        <rFont val="ＭＳ Ｐゴシック"/>
        <family val="3"/>
      </rPr>
      <t>は</t>
    </r>
    <r>
      <rPr>
        <sz val="9"/>
        <color indexed="17"/>
        <rFont val="ＭＳ Ｐゴシック"/>
        <family val="3"/>
      </rPr>
      <t>「</t>
    </r>
    <r>
      <rPr>
        <sz val="9"/>
        <color indexed="10"/>
        <rFont val="ＭＳ Ｐゴシック"/>
        <family val="3"/>
      </rPr>
      <t>メ</t>
    </r>
    <r>
      <rPr>
        <sz val="9"/>
        <color indexed="17"/>
        <rFont val="ＭＳ Ｐゴシック"/>
        <family val="3"/>
      </rPr>
      <t>」</t>
    </r>
    <r>
      <rPr>
        <sz val="10"/>
        <color indexed="17"/>
        <rFont val="ＭＳ Ｐゴシック"/>
        <family val="3"/>
      </rPr>
      <t>と読む</t>
    </r>
  </si>
  <si>
    <t>半可通</t>
  </si>
  <si>
    <t>はんかつう</t>
  </si>
  <si>
    <r>
      <t xml:space="preserve">私見を述べるときに謙遜して使う。
  </t>
    </r>
    <r>
      <rPr>
        <sz val="11"/>
        <color indexed="8"/>
        <rFont val="ＭＳ Ｐゴシック"/>
        <family val="3"/>
      </rPr>
      <t>～思いますに</t>
    </r>
  </si>
  <si>
    <r>
      <t xml:space="preserve">細かい心づかい。親密な
 </t>
    </r>
    <r>
      <rPr>
        <sz val="11"/>
        <color indexed="8"/>
        <rFont val="ＭＳ Ｐゴシック"/>
        <family val="3"/>
      </rPr>
      <t>二人は～</t>
    </r>
    <r>
      <rPr>
        <b/>
        <sz val="11"/>
        <color indexed="8"/>
        <rFont val="ＭＳ Ｐゴシック"/>
        <family val="3"/>
      </rPr>
      <t>な</t>
    </r>
    <r>
      <rPr>
        <sz val="11"/>
        <color indexed="8"/>
        <rFont val="ＭＳ Ｐゴシック"/>
        <family val="3"/>
      </rPr>
      <t>関係</t>
    </r>
  </si>
  <si>
    <r>
      <t xml:space="preserve">主として、おもに
 </t>
    </r>
    <r>
      <rPr>
        <sz val="11"/>
        <color indexed="8"/>
        <rFont val="ＭＳ Ｐゴシック"/>
        <family val="3"/>
      </rPr>
      <t>～自宅で勉強した</t>
    </r>
  </si>
  <si>
    <r>
      <t xml:space="preserve">主として、おもに
 </t>
    </r>
    <r>
      <rPr>
        <sz val="11"/>
        <color indexed="8"/>
        <rFont val="ＭＳ Ｐゴシック"/>
        <family val="3"/>
      </rPr>
      <t>～自宅で
   勉強した</t>
    </r>
  </si>
  <si>
    <r>
      <t xml:space="preserve">できすぎ。差し出がましい。
 </t>
    </r>
    <r>
      <rPr>
        <sz val="10"/>
        <color indexed="8"/>
        <rFont val="ＭＳ Ｐゴシック"/>
        <family val="3"/>
      </rPr>
      <t>自分で
   言うのも～が</t>
    </r>
  </si>
  <si>
    <r>
      <t xml:space="preserve">買い求める。補償する。
 </t>
    </r>
    <r>
      <rPr>
        <sz val="10"/>
        <color indexed="8"/>
        <rFont val="ＭＳ Ｐゴシック"/>
        <family val="3"/>
      </rPr>
      <t>購って消える
    ものではない</t>
    </r>
  </si>
  <si>
    <r>
      <t xml:space="preserve">煙をたてる。
 </t>
    </r>
    <r>
      <rPr>
        <sz val="11"/>
        <color indexed="8"/>
        <rFont val="ＭＳ Ｐゴシック"/>
        <family val="3"/>
      </rPr>
      <t>煙</t>
    </r>
    <r>
      <rPr>
        <sz val="10"/>
        <color indexed="8"/>
        <rFont val="ＭＳ Ｐゴシック"/>
        <family val="3"/>
      </rPr>
      <t>で</t>
    </r>
    <r>
      <rPr>
        <sz val="11"/>
        <color indexed="8"/>
        <rFont val="ＭＳ Ｐゴシック"/>
        <family val="3"/>
      </rPr>
      <t>燻</t>
    </r>
    <r>
      <rPr>
        <sz val="10"/>
        <color indexed="8"/>
        <rFont val="ＭＳ Ｐゴシック"/>
        <family val="3"/>
      </rPr>
      <t>して</t>
    </r>
    <r>
      <rPr>
        <sz val="11"/>
        <color indexed="8"/>
        <rFont val="ＭＳ Ｐゴシック"/>
        <family val="3"/>
      </rPr>
      <t xml:space="preserve">
   狸</t>
    </r>
    <r>
      <rPr>
        <sz val="10"/>
        <color indexed="8"/>
        <rFont val="ＭＳ Ｐゴシック"/>
        <family val="3"/>
      </rPr>
      <t>を</t>
    </r>
    <r>
      <rPr>
        <sz val="11"/>
        <color indexed="8"/>
        <rFont val="ＭＳ Ｐゴシック"/>
        <family val="3"/>
      </rPr>
      <t>捕</t>
    </r>
    <r>
      <rPr>
        <sz val="9"/>
        <color indexed="8"/>
        <rFont val="ＭＳ Ｐゴシック"/>
        <family val="3"/>
      </rPr>
      <t>まえた</t>
    </r>
  </si>
  <si>
    <r>
      <t xml:space="preserve">集る。集合する。
</t>
    </r>
    <r>
      <rPr>
        <sz val="11"/>
        <color indexed="8"/>
        <rFont val="ＭＳ Ｐゴシック"/>
        <family val="3"/>
      </rPr>
      <t xml:space="preserve"> コンビニ</t>
    </r>
    <r>
      <rPr>
        <sz val="10"/>
        <color indexed="8"/>
        <rFont val="ＭＳ Ｐゴシック"/>
        <family val="3"/>
      </rPr>
      <t>に</t>
    </r>
    <r>
      <rPr>
        <sz val="11"/>
        <color indexed="8"/>
        <rFont val="ＭＳ Ｐゴシック"/>
        <family val="3"/>
      </rPr>
      <t xml:space="preserve">
   </t>
    </r>
    <r>
      <rPr>
        <sz val="10"/>
        <color indexed="8"/>
        <rFont val="ＭＳ Ｐゴシック"/>
        <family val="3"/>
      </rPr>
      <t>屯する子供達</t>
    </r>
  </si>
  <si>
    <t>燻る</t>
  </si>
  <si>
    <t>あがなう</t>
  </si>
  <si>
    <t>購う</t>
  </si>
  <si>
    <t>くくる</t>
  </si>
  <si>
    <t>括る</t>
  </si>
  <si>
    <r>
      <t xml:space="preserve">なくなる。役に立たない。
 </t>
    </r>
    <r>
      <rPr>
        <sz val="10"/>
        <color indexed="8"/>
        <rFont val="ＭＳ Ｐゴシック"/>
        <family val="3"/>
      </rPr>
      <t>男が廃る
 演歌も廃る</t>
    </r>
  </si>
  <si>
    <r>
      <t xml:space="preserve">迎合する。なまめかしく迫る。
</t>
    </r>
    <r>
      <rPr>
        <sz val="11"/>
        <color indexed="8"/>
        <rFont val="ＭＳ Ｐゴシック"/>
        <family val="3"/>
      </rPr>
      <t xml:space="preserve"> 上司に媚びる</t>
    </r>
  </si>
  <si>
    <r>
      <t xml:space="preserve">味方にする。引き入れる。
 </t>
    </r>
    <r>
      <rPr>
        <sz val="10"/>
        <color indexed="8"/>
        <rFont val="ＭＳ Ｐゴシック"/>
        <family val="3"/>
      </rPr>
      <t>部下を手懐けて
 小鳥を手懐ける</t>
    </r>
  </si>
  <si>
    <r>
      <t xml:space="preserve">なすりつける。まぜる。
 </t>
    </r>
    <r>
      <rPr>
        <sz val="10"/>
        <color indexed="8"/>
        <rFont val="ＭＳ Ｐゴシック"/>
        <family val="3"/>
      </rPr>
      <t>砂糖を塗す
 ゴマで塗す</t>
    </r>
  </si>
  <si>
    <r>
      <t xml:space="preserve">無いことを有るようにする。
 </t>
    </r>
    <r>
      <rPr>
        <sz val="10"/>
        <color indexed="8"/>
        <rFont val="ＭＳ Ｐゴシック"/>
        <family val="3"/>
      </rPr>
      <t>事故</t>
    </r>
    <r>
      <rPr>
        <sz val="9"/>
        <color indexed="8"/>
        <rFont val="ＭＳ Ｐゴシック"/>
        <family val="3"/>
      </rPr>
      <t>を</t>
    </r>
    <r>
      <rPr>
        <sz val="10"/>
        <color indexed="8"/>
        <rFont val="ＭＳ Ｐゴシック"/>
        <family val="3"/>
      </rPr>
      <t>捏</t>
    </r>
    <r>
      <rPr>
        <sz val="9"/>
        <color indexed="8"/>
        <rFont val="ＭＳ Ｐゴシック"/>
        <family val="3"/>
      </rPr>
      <t>ち</t>
    </r>
    <r>
      <rPr>
        <sz val="10"/>
        <color indexed="8"/>
        <rFont val="ＭＳ Ｐゴシック"/>
        <family val="3"/>
      </rPr>
      <t>上</t>
    </r>
    <r>
      <rPr>
        <sz val="9"/>
        <color indexed="8"/>
        <rFont val="ＭＳ Ｐゴシック"/>
        <family val="3"/>
      </rPr>
      <t>げる</t>
    </r>
  </si>
  <si>
    <r>
      <t xml:space="preserve">集る。集合する。
</t>
    </r>
    <r>
      <rPr>
        <sz val="11"/>
        <color indexed="8"/>
        <rFont val="ＭＳ Ｐゴシック"/>
        <family val="3"/>
      </rPr>
      <t xml:space="preserve"> コンビニ</t>
    </r>
    <r>
      <rPr>
        <sz val="10"/>
        <color indexed="8"/>
        <rFont val="ＭＳ Ｐゴシック"/>
        <family val="3"/>
      </rPr>
      <t>に</t>
    </r>
    <r>
      <rPr>
        <sz val="11"/>
        <color indexed="8"/>
        <rFont val="ＭＳ Ｐゴシック"/>
        <family val="3"/>
      </rPr>
      <t xml:space="preserve">
  </t>
    </r>
    <r>
      <rPr>
        <sz val="10"/>
        <color indexed="8"/>
        <rFont val="ＭＳ Ｐゴシック"/>
        <family val="3"/>
      </rPr>
      <t>屯する子供達</t>
    </r>
  </si>
  <si>
    <r>
      <t xml:space="preserve">煙をたてる。
 </t>
    </r>
    <r>
      <rPr>
        <sz val="11"/>
        <color indexed="8"/>
        <rFont val="ＭＳ Ｐゴシック"/>
        <family val="3"/>
      </rPr>
      <t>煙</t>
    </r>
    <r>
      <rPr>
        <sz val="10"/>
        <color indexed="8"/>
        <rFont val="ＭＳ Ｐゴシック"/>
        <family val="3"/>
      </rPr>
      <t>で</t>
    </r>
    <r>
      <rPr>
        <sz val="11"/>
        <color indexed="8"/>
        <rFont val="ＭＳ Ｐゴシック"/>
        <family val="3"/>
      </rPr>
      <t>燻</t>
    </r>
    <r>
      <rPr>
        <sz val="10"/>
        <color indexed="8"/>
        <rFont val="ＭＳ Ｐゴシック"/>
        <family val="3"/>
      </rPr>
      <t>して</t>
    </r>
    <r>
      <rPr>
        <sz val="11"/>
        <color indexed="8"/>
        <rFont val="ＭＳ Ｐゴシック"/>
        <family val="3"/>
      </rPr>
      <t xml:space="preserve">
  狸</t>
    </r>
    <r>
      <rPr>
        <sz val="10"/>
        <color indexed="8"/>
        <rFont val="ＭＳ Ｐゴシック"/>
        <family val="3"/>
      </rPr>
      <t>を</t>
    </r>
    <r>
      <rPr>
        <sz val="11"/>
        <color indexed="8"/>
        <rFont val="ＭＳ Ｐゴシック"/>
        <family val="3"/>
      </rPr>
      <t>捕</t>
    </r>
    <r>
      <rPr>
        <sz val="9"/>
        <color indexed="8"/>
        <rFont val="ＭＳ Ｐゴシック"/>
        <family val="3"/>
      </rPr>
      <t>まえた</t>
    </r>
  </si>
  <si>
    <t>勢いが盛んで激しい。
熾はかがり火が赤々と燃えるさま</t>
  </si>
  <si>
    <r>
      <t>［</t>
    </r>
    <r>
      <rPr>
        <sz val="11"/>
        <color indexed="10"/>
        <rFont val="ＭＳ Ｐゴシック"/>
        <family val="3"/>
      </rPr>
      <t>医</t>
    </r>
    <r>
      <rPr>
        <sz val="11"/>
        <color indexed="17"/>
        <rFont val="ＭＳ Ｐゴシック"/>
        <family val="3"/>
      </rPr>
      <t>］味覚を司る器官</t>
    </r>
  </si>
  <si>
    <t>引き裂くように激しい連なった雷鳴。
カミナリが落ちる</t>
  </si>
  <si>
    <t>心を引きつけ、惑わす。
とろけさせる魅力</t>
  </si>
  <si>
    <r>
      <t>不快さに眉を顰(</t>
    </r>
    <r>
      <rPr>
        <sz val="11"/>
        <color indexed="10"/>
        <rFont val="ＭＳ Ｐゴシック"/>
        <family val="3"/>
      </rPr>
      <t>ひそ</t>
    </r>
    <r>
      <rPr>
        <sz val="11"/>
        <color indexed="17"/>
        <rFont val="ＭＳ Ｐゴシック"/>
        <family val="3"/>
      </rPr>
      <t>)める。</t>
    </r>
  </si>
  <si>
    <r>
      <t>遠く離れたへんぴな土地。
僻地(</t>
    </r>
    <r>
      <rPr>
        <sz val="11"/>
        <color indexed="10"/>
        <rFont val="ＭＳ Ｐゴシック"/>
        <family val="3"/>
      </rPr>
      <t>へきち</t>
    </r>
    <r>
      <rPr>
        <sz val="11"/>
        <color indexed="17"/>
        <rFont val="ＭＳ Ｐゴシック"/>
        <family val="3"/>
      </rPr>
      <t>)</t>
    </r>
  </si>
  <si>
    <t>罪を負って遠方に流される。
島流し</t>
  </si>
  <si>
    <t>芦で屋根をふいた小屋。
粗末な小屋</t>
  </si>
  <si>
    <t>急に降り出し、直ぐに止む雨。
にわか雨</t>
  </si>
  <si>
    <t>スパイ。</t>
  </si>
  <si>
    <r>
      <t xml:space="preserve">めでたいしるし。
</t>
    </r>
    <r>
      <rPr>
        <sz val="11"/>
        <color indexed="12"/>
        <rFont val="ＭＳ Ｐゴシック"/>
        <family val="3"/>
      </rPr>
      <t>瑞</t>
    </r>
    <r>
      <rPr>
        <sz val="11"/>
        <color indexed="17"/>
        <rFont val="ＭＳ Ｐゴシック"/>
        <family val="3"/>
      </rPr>
      <t>はたま、しるし</t>
    </r>
  </si>
  <si>
    <r>
      <t>荏</t>
    </r>
    <r>
      <rPr>
        <sz val="11"/>
        <color indexed="17"/>
        <rFont val="ＭＳ Ｐゴシック"/>
        <family val="3"/>
      </rPr>
      <t>はだらしない、</t>
    </r>
    <r>
      <rPr>
        <sz val="11"/>
        <color indexed="12"/>
        <rFont val="ＭＳ Ｐゴシック"/>
        <family val="3"/>
      </rPr>
      <t>苒</t>
    </r>
    <r>
      <rPr>
        <sz val="11"/>
        <color indexed="17"/>
        <rFont val="ＭＳ Ｐゴシック"/>
        <family val="3"/>
      </rPr>
      <t>はじわじわ。
のびのびになる</t>
    </r>
  </si>
  <si>
    <t>主賓に伴い、同じ饗応を受ける。
転じて他人に便乗してその利益を得る</t>
  </si>
  <si>
    <t>しんちょく</t>
  </si>
  <si>
    <t>物事の是非、明暗</t>
  </si>
  <si>
    <t>官職、制度、
典礼などの知識</t>
  </si>
  <si>
    <t>狭くなったところ、あいだ</t>
  </si>
  <si>
    <t>神仏のめぐみ</t>
  </si>
  <si>
    <t>僧が諸国を巡り修行する</t>
  </si>
  <si>
    <t>互いに競争する</t>
  </si>
  <si>
    <t>猪や鹿を追う装置</t>
  </si>
  <si>
    <t>開眼供養</t>
  </si>
  <si>
    <t>かいげんくよう</t>
  </si>
  <si>
    <t>寺院、塔などを建設すること</t>
  </si>
  <si>
    <t>物事の進み具合</t>
  </si>
  <si>
    <t>懸想</t>
  </si>
  <si>
    <t>けそう</t>
  </si>
  <si>
    <t>縊死</t>
  </si>
  <si>
    <t>会釈</t>
  </si>
  <si>
    <r>
      <t xml:space="preserve">ひときわ、一層
 </t>
    </r>
    <r>
      <rPr>
        <sz val="11"/>
        <color indexed="8"/>
        <rFont val="ＭＳ Ｐゴシック"/>
        <family val="3"/>
      </rPr>
      <t>感慨も～である</t>
    </r>
  </si>
  <si>
    <r>
      <t xml:space="preserve">ひときわ、一層
 </t>
    </r>
    <r>
      <rPr>
        <sz val="10"/>
        <color indexed="8"/>
        <rFont val="ＭＳ Ｐゴシック"/>
        <family val="3"/>
      </rPr>
      <t>感慨も～である</t>
    </r>
  </si>
  <si>
    <r>
      <t xml:space="preserve">一本の矢
  </t>
    </r>
    <r>
      <rPr>
        <sz val="11"/>
        <color indexed="8"/>
        <rFont val="ＭＳ Ｐゴシック"/>
        <family val="3"/>
      </rPr>
      <t>～を報いる</t>
    </r>
  </si>
  <si>
    <r>
      <t xml:space="preserve">一本の矢
  </t>
    </r>
    <r>
      <rPr>
        <sz val="10"/>
        <color indexed="8"/>
        <rFont val="ＭＳ Ｐゴシック"/>
        <family val="3"/>
      </rPr>
      <t>～を報いる</t>
    </r>
  </si>
  <si>
    <r>
      <t>「</t>
    </r>
    <r>
      <rPr>
        <sz val="10"/>
        <color indexed="10"/>
        <rFont val="ＭＳ Ｐゴシック"/>
        <family val="3"/>
      </rPr>
      <t>きしつ</t>
    </r>
    <r>
      <rPr>
        <sz val="10"/>
        <color indexed="17"/>
        <rFont val="ＭＳ Ｐゴシック"/>
        <family val="3"/>
      </rPr>
      <t>」</t>
    </r>
    <r>
      <rPr>
        <sz val="11"/>
        <color indexed="17"/>
        <rFont val="ＭＳ Ｐゴシック"/>
        <family val="3"/>
      </rPr>
      <t xml:space="preserve">は間違いではないが。
習慣、ならわし
  </t>
    </r>
    <r>
      <rPr>
        <sz val="11"/>
        <color indexed="8"/>
        <rFont val="ＭＳ Ｐゴシック"/>
        <family val="3"/>
      </rPr>
      <t>職人～</t>
    </r>
  </si>
  <si>
    <r>
      <t>「</t>
    </r>
    <r>
      <rPr>
        <sz val="11"/>
        <color indexed="10"/>
        <rFont val="ＭＳ Ｐゴシック"/>
        <family val="3"/>
      </rPr>
      <t>きしつ</t>
    </r>
    <r>
      <rPr>
        <sz val="11"/>
        <color indexed="17"/>
        <rFont val="ＭＳ Ｐゴシック"/>
        <family val="3"/>
      </rPr>
      <t xml:space="preserve">」も可。
習慣、ならわし
   </t>
    </r>
    <r>
      <rPr>
        <sz val="11"/>
        <color indexed="8"/>
        <rFont val="ＭＳ Ｐゴシック"/>
        <family val="3"/>
      </rPr>
      <t xml:space="preserve">職人～ </t>
    </r>
  </si>
  <si>
    <t>力強い、雄大</t>
  </si>
  <si>
    <t>性格、態度が柔らかく穏やかなさま</t>
  </si>
  <si>
    <t>むごいこと、生き物を殺す</t>
  </si>
  <si>
    <t>恐ろしい顔つき</t>
  </si>
  <si>
    <t>後を継ぐ</t>
  </si>
  <si>
    <t>散華</t>
  </si>
  <si>
    <t>さんげ</t>
  </si>
  <si>
    <t>軽重</t>
  </si>
  <si>
    <t>けいちょう</t>
  </si>
  <si>
    <t>法度</t>
  </si>
  <si>
    <t>はっと</t>
  </si>
  <si>
    <t>所望</t>
  </si>
  <si>
    <t>しょもう</t>
  </si>
  <si>
    <t>口吻</t>
  </si>
  <si>
    <t>こうふん</t>
  </si>
  <si>
    <t>残滓</t>
  </si>
  <si>
    <t>ざんし</t>
  </si>
  <si>
    <t>鷹揚</t>
  </si>
  <si>
    <t>おうよう</t>
  </si>
  <si>
    <r>
      <t>恤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あわれ</t>
    </r>
    <r>
      <rPr>
        <sz val="8"/>
        <color indexed="17"/>
        <rFont val="ＭＳ Ｐゴシック"/>
        <family val="3"/>
      </rPr>
      <t>)む、</t>
    </r>
    <r>
      <rPr>
        <sz val="9"/>
        <color indexed="17"/>
        <rFont val="ＭＳ Ｐゴシック"/>
        <family val="3"/>
      </rPr>
      <t>思</t>
    </r>
    <r>
      <rPr>
        <sz val="8"/>
        <color indexed="17"/>
        <rFont val="ＭＳ Ｐゴシック"/>
        <family val="3"/>
      </rPr>
      <t>いをめぐらす、</t>
    </r>
    <r>
      <rPr>
        <sz val="9"/>
        <color indexed="17"/>
        <rFont val="ＭＳ Ｐゴシック"/>
        <family val="3"/>
      </rPr>
      <t>気</t>
    </r>
    <r>
      <rPr>
        <sz val="8"/>
        <color indexed="17"/>
        <rFont val="ＭＳ Ｐゴシック"/>
        <family val="3"/>
      </rPr>
      <t>の</t>
    </r>
    <r>
      <rPr>
        <sz val="9"/>
        <color indexed="17"/>
        <rFont val="ＭＳ Ｐゴシック"/>
        <family val="3"/>
      </rPr>
      <t>毒</t>
    </r>
    <r>
      <rPr>
        <sz val="8"/>
        <color indexed="17"/>
        <rFont val="ＭＳ Ｐゴシック"/>
        <family val="3"/>
      </rPr>
      <t>な</t>
    </r>
    <r>
      <rPr>
        <sz val="9"/>
        <color indexed="17"/>
        <rFont val="ＭＳ Ｐゴシック"/>
        <family val="3"/>
      </rPr>
      <t>人</t>
    </r>
    <r>
      <rPr>
        <sz val="8"/>
        <color indexed="17"/>
        <rFont val="ＭＳ Ｐゴシック"/>
        <family val="3"/>
      </rPr>
      <t>を</t>
    </r>
    <r>
      <rPr>
        <sz val="9"/>
        <color indexed="17"/>
        <rFont val="ＭＳ Ｐゴシック"/>
        <family val="3"/>
      </rPr>
      <t>憂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うれ</t>
    </r>
    <r>
      <rPr>
        <sz val="8"/>
        <color indexed="17"/>
        <rFont val="ＭＳ Ｐゴシック"/>
        <family val="3"/>
      </rPr>
      <t>)い</t>
    </r>
    <r>
      <rPr>
        <sz val="9"/>
        <color indexed="17"/>
        <rFont val="ＭＳ Ｐゴシック"/>
        <family val="3"/>
      </rPr>
      <t>施</t>
    </r>
    <r>
      <rPr>
        <sz val="8"/>
        <color indexed="17"/>
        <rFont val="ＭＳ Ｐゴシック"/>
        <family val="3"/>
      </rPr>
      <t>す。</t>
    </r>
    <r>
      <rPr>
        <sz val="9"/>
        <color indexed="17"/>
        <rFont val="ＭＳ Ｐゴシック"/>
        <family val="3"/>
      </rPr>
      <t>福祉政策</t>
    </r>
  </si>
  <si>
    <t>すぼまっていて狭い。</t>
  </si>
  <si>
    <r>
      <t>おおいをした</t>
    </r>
    <r>
      <rPr>
        <sz val="10"/>
        <color indexed="17"/>
        <rFont val="ＭＳ Ｐゴシック"/>
        <family val="3"/>
      </rPr>
      <t>水路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溝</t>
    </r>
    <r>
      <rPr>
        <sz val="9"/>
        <color indexed="17"/>
        <rFont val="ＭＳ Ｐゴシック"/>
        <family val="3"/>
      </rPr>
      <t>。</t>
    </r>
    <r>
      <rPr>
        <sz val="10"/>
        <color indexed="12"/>
        <rFont val="ＭＳ Ｐゴシック"/>
        <family val="3"/>
      </rPr>
      <t>渠</t>
    </r>
    <r>
      <rPr>
        <sz val="9"/>
        <color indexed="17"/>
        <rFont val="ＭＳ Ｐゴシック"/>
        <family val="3"/>
      </rPr>
      <t>はみぞや</t>
    </r>
    <r>
      <rPr>
        <sz val="10"/>
        <color indexed="17"/>
        <rFont val="ＭＳ Ｐゴシック"/>
        <family val="3"/>
      </rPr>
      <t>水路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運河</t>
    </r>
  </si>
  <si>
    <r>
      <t>［</t>
    </r>
    <r>
      <rPr>
        <sz val="10"/>
        <color indexed="10"/>
        <rFont val="ＭＳ Ｐゴシック"/>
        <family val="3"/>
      </rPr>
      <t>仏</t>
    </r>
    <r>
      <rPr>
        <sz val="8"/>
        <color indexed="17"/>
        <rFont val="ＭＳ Ｐゴシック"/>
        <family val="3"/>
      </rPr>
      <t>］</t>
    </r>
    <r>
      <rPr>
        <sz val="9"/>
        <color indexed="17"/>
        <rFont val="ＭＳ Ｐゴシック"/>
        <family val="3"/>
      </rPr>
      <t>あらゆる</t>
    </r>
    <r>
      <rPr>
        <sz val="10"/>
        <color indexed="17"/>
        <rFont val="ＭＳ Ｐゴシック"/>
        <family val="3"/>
      </rPr>
      <t>侮辱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迫害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障害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自</t>
    </r>
    <r>
      <rPr>
        <sz val="9"/>
        <color indexed="17"/>
        <rFont val="ＭＳ Ｐゴシック"/>
        <family val="3"/>
      </rPr>
      <t>ら</t>
    </r>
    <r>
      <rPr>
        <sz val="10"/>
        <color indexed="17"/>
        <rFont val="ＭＳ Ｐゴシック"/>
        <family val="3"/>
      </rPr>
      <t>受</t>
    </r>
    <r>
      <rPr>
        <sz val="9"/>
        <color indexed="17"/>
        <rFont val="ＭＳ Ｐゴシック"/>
        <family val="3"/>
      </rPr>
      <t>け</t>
    </r>
    <r>
      <rPr>
        <sz val="10"/>
        <color indexed="17"/>
        <rFont val="ＭＳ Ｐゴシック"/>
        <family val="3"/>
      </rPr>
      <t>入</t>
    </r>
    <r>
      <rPr>
        <sz val="9"/>
        <color indexed="17"/>
        <rFont val="ＭＳ Ｐゴシック"/>
        <family val="3"/>
      </rPr>
      <t>れ、そして</t>
    </r>
    <r>
      <rPr>
        <sz val="10"/>
        <color indexed="17"/>
        <rFont val="ＭＳ Ｐゴシック"/>
        <family val="3"/>
      </rPr>
      <t>恨</t>
    </r>
    <r>
      <rPr>
        <sz val="9"/>
        <color indexed="17"/>
        <rFont val="ＭＳ Ｐゴシック"/>
        <family val="3"/>
      </rPr>
      <t>まない</t>
    </r>
    <r>
      <rPr>
        <sz val="10"/>
        <color indexed="17"/>
        <rFont val="ＭＳ Ｐゴシック"/>
        <family val="3"/>
      </rPr>
      <t>心</t>
    </r>
  </si>
  <si>
    <r>
      <t>焼き鏝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こて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で印を付ける、転じて決める、思い込ませる</t>
    </r>
  </si>
  <si>
    <r>
      <t>きらきらと輝く。
鮮</t>
    </r>
    <r>
      <rPr>
        <sz val="9"/>
        <color indexed="17"/>
        <rFont val="ＭＳ Ｐゴシック"/>
        <family val="3"/>
      </rPr>
      <t>やかでくっきりとした</t>
    </r>
  </si>
  <si>
    <t>ほしいままに振舞う。
酒色に溺れ、好き勝手に振舞う</t>
  </si>
  <si>
    <t>錯綜</t>
  </si>
  <si>
    <t>さくそう</t>
  </si>
  <si>
    <t>顰蹙</t>
  </si>
  <si>
    <t>ひんしゅく</t>
  </si>
  <si>
    <t>懸崖</t>
  </si>
  <si>
    <t>けんがい</t>
  </si>
  <si>
    <t>僻陬</t>
  </si>
  <si>
    <t>得意な芸</t>
  </si>
  <si>
    <t>滑稽、おどけ</t>
  </si>
  <si>
    <t>ようかん</t>
  </si>
  <si>
    <t>羊羹</t>
  </si>
  <si>
    <t>ういろう</t>
  </si>
  <si>
    <t>外郎</t>
  </si>
  <si>
    <t>おから</t>
  </si>
  <si>
    <t>雪花菜</t>
  </si>
  <si>
    <t>ぜんざい</t>
  </si>
  <si>
    <t>善哉</t>
  </si>
  <si>
    <t>からすみ</t>
  </si>
  <si>
    <t>唐墨</t>
  </si>
  <si>
    <t>このわた</t>
  </si>
  <si>
    <t>海鼠腸</t>
  </si>
  <si>
    <r>
      <t xml:space="preserve">名古屋の名産。
平打ちのうどん
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ヒモカワウドン</t>
    </r>
  </si>
  <si>
    <t>栗の実を煮つぶして作ったきんとん。正月料理に</t>
  </si>
  <si>
    <t>蕎麦粉を水でこねて細長く切った食品。蕎麦切りの略</t>
  </si>
  <si>
    <r>
      <t>小麦粉を塩水でこね、細長く切ったもの。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ウンドン</t>
    </r>
  </si>
  <si>
    <t>飴に砂糖・寒天を入れ、練る、蒸すなどした和菓子</t>
  </si>
  <si>
    <t>しけ</t>
  </si>
  <si>
    <r>
      <t xml:space="preserve">天子が父母の喪に服する時期、期間。
</t>
    </r>
    <r>
      <rPr>
        <sz val="9"/>
        <color indexed="10"/>
        <rFont val="ＭＳ Ｐゴシック"/>
        <family val="3"/>
      </rPr>
      <t>一年と定められている</t>
    </r>
  </si>
  <si>
    <t>むごたらしく多くの人を殺すこと。</t>
  </si>
  <si>
    <t>かわせみ</t>
  </si>
  <si>
    <t>スズメくらいの大きさの愛玩用飼鳥。
育雛がうまい</t>
  </si>
  <si>
    <t>鋭い鈎爪で幹にとまり、穴をあけて昆虫を捕る</t>
  </si>
  <si>
    <r>
      <t>餌をとり、
木の枝などに刺すは</t>
    </r>
    <r>
      <rPr>
        <sz val="11"/>
        <color indexed="12"/>
        <rFont val="ＭＳ Ｐゴシック"/>
        <family val="3"/>
      </rPr>
      <t>？？</t>
    </r>
    <r>
      <rPr>
        <sz val="11"/>
        <color indexed="17"/>
        <rFont val="ＭＳ Ｐゴシック"/>
        <family val="3"/>
      </rPr>
      <t>のはやにえ</t>
    </r>
  </si>
  <si>
    <r>
      <t>鶏</t>
    </r>
    <r>
      <rPr>
        <sz val="11"/>
        <color indexed="17"/>
        <rFont val="ＭＳ Ｐゴシック"/>
        <family val="3"/>
      </rPr>
      <t>の一種だが、背が高く、精悍。
闘鶏や食用</t>
    </r>
  </si>
  <si>
    <t>畑、草原に巣を作り、空中高く昇ってさえずる</t>
  </si>
  <si>
    <t>水辺の草むらにすみ、キョッキョッと鳴く</t>
  </si>
  <si>
    <r>
      <t>「</t>
    </r>
    <r>
      <rPr>
        <sz val="8"/>
        <color indexed="10"/>
        <rFont val="ＭＳ Ｐゴシック"/>
        <family val="3"/>
      </rPr>
      <t>ノンレン</t>
    </r>
    <r>
      <rPr>
        <sz val="8"/>
        <color indexed="17"/>
        <rFont val="ＭＳ Ｐゴシック"/>
        <family val="3"/>
      </rPr>
      <t xml:space="preserve">が転じた」 </t>
    </r>
    <r>
      <rPr>
        <sz val="10"/>
        <color indexed="12"/>
        <rFont val="ＭＳ Ｐゴシック"/>
        <family val="3"/>
      </rPr>
      <t>暖</t>
    </r>
    <r>
      <rPr>
        <sz val="8"/>
        <color indexed="17"/>
        <rFont val="ＭＳ Ｐゴシック"/>
        <family val="3"/>
      </rPr>
      <t>はノンと読む。</t>
    </r>
    <r>
      <rPr>
        <sz val="9"/>
        <color indexed="17"/>
        <rFont val="ＭＳ Ｐゴシック"/>
        <family val="3"/>
      </rPr>
      <t>元は暖気を逃さないための布、幕。部屋の仕切り。老舗の看板</t>
    </r>
  </si>
  <si>
    <r>
      <t>謦</t>
    </r>
    <r>
      <rPr>
        <sz val="11"/>
        <color indexed="17"/>
        <rFont val="ＭＳ Ｐゴシック"/>
        <family val="3"/>
      </rPr>
      <t>はせき、</t>
    </r>
    <r>
      <rPr>
        <sz val="11"/>
        <color indexed="12"/>
        <rFont val="ＭＳ Ｐゴシック"/>
        <family val="3"/>
      </rPr>
      <t>咳</t>
    </r>
    <r>
      <rPr>
        <sz val="11"/>
        <color indexed="17"/>
        <rFont val="ＭＳ Ｐゴシック"/>
        <family val="3"/>
      </rPr>
      <t>もせきや笑い。つまり</t>
    </r>
    <r>
      <rPr>
        <u val="single"/>
        <sz val="11"/>
        <color indexed="17"/>
        <rFont val="ＭＳ Ｐゴシック"/>
        <family val="3"/>
      </rPr>
      <t>身近なこと</t>
    </r>
  </si>
  <si>
    <r>
      <t>潤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うるお</t>
    </r>
    <r>
      <rPr>
        <sz val="9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い有り余る。
沢山</t>
    </r>
  </si>
  <si>
    <r>
      <t xml:space="preserve">けしかける。
</t>
    </r>
    <r>
      <rPr>
        <sz val="12"/>
        <color indexed="12"/>
        <rFont val="ＭＳ Ｐゴシック"/>
        <family val="3"/>
      </rPr>
      <t>唆</t>
    </r>
    <r>
      <rPr>
        <sz val="11"/>
        <color indexed="17"/>
        <rFont val="ＭＳ Ｐゴシック"/>
        <family val="3"/>
      </rPr>
      <t>はそそのかす</t>
    </r>
  </si>
  <si>
    <r>
      <t xml:space="preserve">小心でずるい。
</t>
    </r>
    <r>
      <rPr>
        <sz val="12"/>
        <color indexed="12"/>
        <rFont val="ＭＳ Ｐゴシック"/>
        <family val="3"/>
      </rPr>
      <t>怯</t>
    </r>
    <r>
      <rPr>
        <sz val="10"/>
        <color indexed="12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きょう</t>
    </r>
    <r>
      <rPr>
        <sz val="10"/>
        <color indexed="12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は卑怯</t>
    </r>
  </si>
  <si>
    <r>
      <t>一ヶ所に立つ、
 佇</t>
    </r>
    <r>
      <rPr>
        <sz val="10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たたず</t>
    </r>
    <r>
      <rPr>
        <sz val="10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む</t>
    </r>
  </si>
  <si>
    <r>
      <t>残り滓</t>
    </r>
    <r>
      <rPr>
        <sz val="10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かす</t>
    </r>
    <r>
      <rPr>
        <sz val="10"/>
        <color indexed="17"/>
        <rFont val="ＭＳ Ｐゴシック"/>
        <family val="3"/>
      </rPr>
      <t>)</t>
    </r>
  </si>
  <si>
    <r>
      <t xml:space="preserve">異性に思いをかける
 </t>
    </r>
    <r>
      <rPr>
        <sz val="11"/>
        <color indexed="8"/>
        <rFont val="ＭＳ Ｐゴシック"/>
        <family val="3"/>
      </rPr>
      <t xml:space="preserve">＝ </t>
    </r>
    <r>
      <rPr>
        <sz val="11"/>
        <color indexed="17"/>
        <rFont val="ＭＳ Ｐゴシック"/>
        <family val="3"/>
      </rPr>
      <t>横恋慕</t>
    </r>
  </si>
  <si>
    <r>
      <t>灰</t>
    </r>
    <r>
      <rPr>
        <sz val="11"/>
        <color indexed="17"/>
        <rFont val="ＭＳ Ｐゴシック"/>
        <family val="3"/>
      </rPr>
      <t>と</t>
    </r>
    <r>
      <rPr>
        <sz val="12"/>
        <color indexed="12"/>
        <rFont val="ＭＳ Ｐゴシック"/>
        <family val="3"/>
      </rPr>
      <t>燼</t>
    </r>
    <r>
      <rPr>
        <sz val="10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もえかす</t>
    </r>
    <r>
      <rPr>
        <sz val="10"/>
        <color indexed="17"/>
        <rFont val="ＭＳ Ｐゴシック"/>
        <family val="3"/>
      </rPr>
      <t>)。</t>
    </r>
    <r>
      <rPr>
        <sz val="11"/>
        <color indexed="17"/>
        <rFont val="ＭＳ Ｐゴシック"/>
        <family val="3"/>
      </rPr>
      <t>滅び尽きる</t>
    </r>
  </si>
  <si>
    <r>
      <t>大地震は</t>
    </r>
    <r>
      <rPr>
        <sz val="10"/>
        <color indexed="17"/>
        <rFont val="ＭＳ Ｐゴシック"/>
        <family val="3"/>
      </rPr>
      <t>「</t>
    </r>
    <r>
      <rPr>
        <sz val="10"/>
        <color indexed="10"/>
        <rFont val="ＭＳ Ｐゴシック"/>
        <family val="3"/>
      </rPr>
      <t>おお</t>
    </r>
    <r>
      <rPr>
        <sz val="10"/>
        <color indexed="17"/>
        <rFont val="ＭＳ Ｐゴシック"/>
        <family val="3"/>
      </rPr>
      <t>」</t>
    </r>
    <r>
      <rPr>
        <sz val="11"/>
        <color indexed="17"/>
        <rFont val="ＭＳ Ｐゴシック"/>
        <family val="3"/>
      </rPr>
      <t xml:space="preserve">
大震災は</t>
    </r>
    <r>
      <rPr>
        <sz val="10"/>
        <color indexed="17"/>
        <rFont val="ＭＳ Ｐゴシック"/>
        <family val="3"/>
      </rPr>
      <t>「</t>
    </r>
    <r>
      <rPr>
        <sz val="10"/>
        <color indexed="10"/>
        <rFont val="ＭＳ Ｐゴシック"/>
        <family val="3"/>
      </rPr>
      <t>だい</t>
    </r>
    <r>
      <rPr>
        <sz val="10"/>
        <color indexed="17"/>
        <rFont val="ＭＳ Ｐゴシック"/>
        <family val="3"/>
      </rPr>
      <t>」</t>
    </r>
  </si>
  <si>
    <t>よく知らないのに知ったかぶりをする。
通人ぶること</t>
  </si>
  <si>
    <t>ひばり</t>
  </si>
  <si>
    <t>水鶏</t>
  </si>
  <si>
    <t>くいな</t>
  </si>
  <si>
    <t>十姉妹</t>
  </si>
  <si>
    <t>かなりあ</t>
  </si>
  <si>
    <t>金糸雀</t>
  </si>
  <si>
    <r>
      <t xml:space="preserve">緊張時に口に溜まる唾
  </t>
    </r>
    <r>
      <rPr>
        <sz val="11"/>
        <color indexed="8"/>
        <rFont val="ＭＳ Ｐゴシック"/>
        <family val="3"/>
      </rPr>
      <t>～を呑む</t>
    </r>
  </si>
  <si>
    <r>
      <t xml:space="preserve">緊張時に口に溜まる唾
</t>
    </r>
    <r>
      <rPr>
        <sz val="8"/>
        <color indexed="17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>～を呑む</t>
    </r>
  </si>
  <si>
    <r>
      <t>自分の信念に忠実で、容易に妥協しない。</t>
    </r>
    <r>
      <rPr>
        <b/>
        <sz val="9"/>
        <color indexed="8"/>
        <rFont val="ＭＳ Ｐゴシック"/>
        <family val="3"/>
      </rPr>
      <t>××</t>
    </r>
    <r>
      <rPr>
        <sz val="11"/>
        <color indexed="8"/>
        <rFont val="ＭＳ Ｐゴシック"/>
        <family val="3"/>
      </rPr>
      <t>さんは珍しく～が有る人</t>
    </r>
  </si>
  <si>
    <t>実は鎮痛・整腸に樹皮は虫下しに用いる。
 ビャクダン</t>
  </si>
  <si>
    <r>
      <t>腹ばいで這（</t>
    </r>
    <r>
      <rPr>
        <sz val="11"/>
        <color indexed="10"/>
        <rFont val="ＭＳ Ｐゴシック"/>
        <family val="3"/>
      </rPr>
      <t>は</t>
    </r>
    <r>
      <rPr>
        <sz val="11"/>
        <color indexed="17"/>
        <rFont val="ＭＳ Ｐゴシック"/>
        <family val="3"/>
      </rPr>
      <t>）う。
軍隊の「匍匐前進」</t>
    </r>
  </si>
  <si>
    <t>他の木に寄生した木。
他にヤドリギ科の常緑低木</t>
  </si>
  <si>
    <t>常緑針葉樹。
日本の特産で建築材、経木材、製紙原料</t>
  </si>
  <si>
    <t>寒冷地に自生。
針状の葉は晩秋に黄色に変じて美しい</t>
  </si>
  <si>
    <t>燦然</t>
  </si>
  <si>
    <t>さんぜん</t>
  </si>
  <si>
    <t>放蕩</t>
  </si>
  <si>
    <t>ほうとう</t>
  </si>
  <si>
    <t>％</t>
  </si>
  <si>
    <t>貴方の回答結果</t>
  </si>
  <si>
    <t>正 解 数
の 合 計</t>
  </si>
  <si>
    <t>躑躅</t>
  </si>
  <si>
    <t>さざんか</t>
  </si>
  <si>
    <t>山茶花</t>
  </si>
  <si>
    <t>りんどう</t>
  </si>
  <si>
    <t>竜胆</t>
  </si>
  <si>
    <t>どうだんつつじ</t>
  </si>
  <si>
    <t>満点星</t>
  </si>
  <si>
    <t>ほおずき</t>
  </si>
  <si>
    <t>鬼灯</t>
  </si>
  <si>
    <t>しゃくなげ</t>
  </si>
  <si>
    <t>石楠花</t>
  </si>
  <si>
    <t>こすもす</t>
  </si>
  <si>
    <t>秋桜</t>
  </si>
  <si>
    <t>あじさい</t>
  </si>
  <si>
    <t>紫陽花</t>
  </si>
  <si>
    <t>女郎花</t>
  </si>
  <si>
    <t>おみなえし</t>
  </si>
  <si>
    <t>じんちょうげ</t>
  </si>
  <si>
    <t>沈丁花</t>
  </si>
  <si>
    <t>山地にある常緑の低木。花色は多彩で観賞用に栽培も</t>
  </si>
  <si>
    <r>
      <t>四国・九州の山地に生え、観賞用にも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ヒメツバキ</t>
    </r>
  </si>
  <si>
    <r>
      <t xml:space="preserve">急に激しく吹く風。
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降雨・降雹</t>
    </r>
    <r>
      <rPr>
        <sz val="8"/>
        <color indexed="8"/>
        <rFont val="ＭＳ Ｐゴシック"/>
        <family val="3"/>
      </rPr>
      <t>（</t>
    </r>
    <r>
      <rPr>
        <sz val="8"/>
        <color indexed="12"/>
        <rFont val="ＭＳ Ｐゴシック"/>
        <family val="3"/>
      </rPr>
      <t>こうひょう</t>
    </r>
    <r>
      <rPr>
        <sz val="8"/>
        <color indexed="8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をともなうこともある</t>
    </r>
  </si>
  <si>
    <r>
      <t>急に激しく吹く風。</t>
    </r>
    <r>
      <rPr>
        <sz val="10"/>
        <color indexed="17"/>
        <rFont val="ＭＳ Ｐゴシック"/>
        <family val="3"/>
      </rPr>
      <t xml:space="preserve">
</t>
    </r>
    <r>
      <rPr>
        <sz val="11"/>
        <color indexed="17"/>
        <rFont val="ＭＳ Ｐゴシック"/>
        <family val="3"/>
      </rPr>
      <t>降雨・降雹</t>
    </r>
    <r>
      <rPr>
        <sz val="8"/>
        <color indexed="8"/>
        <rFont val="ＭＳ Ｐゴシック"/>
        <family val="3"/>
      </rPr>
      <t>（</t>
    </r>
    <r>
      <rPr>
        <sz val="8"/>
        <color indexed="12"/>
        <rFont val="ＭＳ Ｐゴシック"/>
        <family val="3"/>
      </rPr>
      <t>こうひょう</t>
    </r>
    <r>
      <rPr>
        <sz val="8"/>
        <color indexed="8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をともなうこともある</t>
    </r>
  </si>
  <si>
    <r>
      <t>急に激しく吹く風。</t>
    </r>
    <r>
      <rPr>
        <sz val="10"/>
        <color indexed="17"/>
        <rFont val="ＭＳ Ｐゴシック"/>
        <family val="3"/>
      </rPr>
      <t xml:space="preserve">
</t>
    </r>
    <r>
      <rPr>
        <sz val="11"/>
        <color indexed="17"/>
        <rFont val="ＭＳ Ｐゴシック"/>
        <family val="3"/>
      </rPr>
      <t>降雨・降雹</t>
    </r>
    <r>
      <rPr>
        <sz val="8"/>
        <color indexed="8"/>
        <rFont val="ＭＳ Ｐゴシック"/>
        <family val="3"/>
      </rPr>
      <t>（</t>
    </r>
    <r>
      <rPr>
        <sz val="8"/>
        <color indexed="12"/>
        <rFont val="ＭＳ Ｐゴシック"/>
        <family val="3"/>
      </rPr>
      <t>こうひょう</t>
    </r>
    <r>
      <rPr>
        <sz val="8"/>
        <color indexed="8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をともなうこともある</t>
    </r>
  </si>
  <si>
    <r>
      <t>※</t>
    </r>
    <r>
      <rPr>
        <b/>
        <sz val="16"/>
        <color indexed="12"/>
        <rFont val="AR教科書体M"/>
        <family val="3"/>
      </rPr>
      <t xml:space="preserve">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水生生物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の名前 </t>
    </r>
    <r>
      <rPr>
        <b/>
        <sz val="16"/>
        <color indexed="10"/>
        <rFont val="AR教科書体M"/>
        <family val="3"/>
      </rPr>
      <t>※</t>
    </r>
  </si>
  <si>
    <t>虎魚</t>
  </si>
  <si>
    <t>おこぜ</t>
  </si>
  <si>
    <t>サンマ科。
晩夏、北海道方面から南下。秋に美味</t>
  </si>
  <si>
    <r>
      <t>マカジキ科、メカジキ科。</t>
    </r>
    <r>
      <rPr>
        <sz val="10"/>
        <color indexed="17"/>
        <rFont val="ＭＳ Ｐゴシック"/>
        <family val="3"/>
      </rPr>
      <t>熱帯・温帯の外洋に分布。マグロに似る</t>
    </r>
  </si>
  <si>
    <t>鮎。年魚とも書く。
日本の名産魚。珪藻を食べ、香気がある</t>
  </si>
  <si>
    <t>アイナメ科。
海藻や岩礁の間にすみ、体色変化が著しい</t>
  </si>
  <si>
    <t>きしめん</t>
  </si>
  <si>
    <t>棊子麺</t>
  </si>
  <si>
    <t>たび</t>
  </si>
  <si>
    <t>足袋</t>
  </si>
  <si>
    <t>わらじ</t>
  </si>
  <si>
    <t>草鞋</t>
  </si>
  <si>
    <t>きゃはん</t>
  </si>
  <si>
    <t>脚絆</t>
  </si>
  <si>
    <t>けさ</t>
  </si>
  <si>
    <t>袈裟</t>
  </si>
  <si>
    <t>さむえ</t>
  </si>
  <si>
    <t>作務衣</t>
  </si>
  <si>
    <t>ももひき</t>
  </si>
  <si>
    <t>股引</t>
  </si>
  <si>
    <t>はっぴ</t>
  </si>
  <si>
    <t>法被</t>
  </si>
  <si>
    <t>はんてん</t>
  </si>
  <si>
    <t>半纏</t>
  </si>
  <si>
    <t>じゅばん</t>
  </si>
  <si>
    <t>襦袢</t>
  </si>
  <si>
    <t>ふんどし</t>
  </si>
  <si>
    <t>褌</t>
  </si>
  <si>
    <t>親指の分かれた袋状の布製履物。
和装のとき用いる</t>
  </si>
  <si>
    <t>ワラで足形に編んだ、つま先に緒をつけた履物</t>
  </si>
  <si>
    <r>
      <t>旅をするときなど歩きやすくするため脛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すね</t>
    </r>
    <r>
      <rPr>
        <sz val="9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にまとう布</t>
    </r>
  </si>
  <si>
    <t>僧が衣の上に左肩から右わき下にかける布</t>
  </si>
  <si>
    <t>僧が作務のときに着る上下二部式の衣服。主に木綿</t>
  </si>
  <si>
    <t>足にぴったりするズボン形の衣服。パッチ、ズボン下</t>
  </si>
  <si>
    <r>
      <t xml:space="preserve">印半纏 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武家の中間が着た裾の短い羽織風のもの</t>
    </r>
  </si>
  <si>
    <t>男子の下着のひとつ。腰を覆う帯状の布。</t>
  </si>
  <si>
    <r>
      <t>羽織に似るが、襠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まち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、襟の</t>
    </r>
    <r>
      <rPr>
        <sz val="10"/>
        <color indexed="17"/>
        <rFont val="ＭＳ Ｐゴシック"/>
        <family val="3"/>
      </rPr>
      <t>折り</t>
    </r>
    <r>
      <rPr>
        <sz val="11"/>
        <color indexed="17"/>
        <rFont val="ＭＳ Ｐゴシック"/>
        <family val="3"/>
      </rPr>
      <t>返し、胸紐もない服</t>
    </r>
  </si>
  <si>
    <r>
      <t>和装用の下着の一種で肌につけて着る。</t>
    </r>
    <r>
      <rPr>
        <sz val="9"/>
        <color indexed="17"/>
        <rFont val="ＭＳ Ｐゴシック"/>
        <family val="3"/>
      </rPr>
      <t>ジバン</t>
    </r>
  </si>
  <si>
    <t>うちわ</t>
  </si>
  <si>
    <t>団扇</t>
  </si>
  <si>
    <t>かや</t>
  </si>
  <si>
    <t>蚊帳</t>
  </si>
  <si>
    <t>やかん</t>
  </si>
  <si>
    <t>薬罐</t>
  </si>
  <si>
    <t>ゆたんぽ</t>
  </si>
  <si>
    <t>湯湯婆</t>
  </si>
  <si>
    <t>ちゃぶだい</t>
  </si>
  <si>
    <t>卓袱台</t>
  </si>
  <si>
    <t>きゅうす</t>
  </si>
  <si>
    <t>未曾有</t>
  </si>
  <si>
    <t>みぞう</t>
  </si>
  <si>
    <r>
      <t>いまだ曾</t>
    </r>
    <r>
      <rPr>
        <sz val="8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かつ</t>
    </r>
    <r>
      <rPr>
        <sz val="8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て起こったことがないこと。 希有</t>
    </r>
    <r>
      <rPr>
        <sz val="9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けう</t>
    </r>
    <r>
      <rPr>
        <sz val="9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。</t>
    </r>
  </si>
  <si>
    <t>やり遂げること</t>
  </si>
  <si>
    <t>初めての出産</t>
  </si>
  <si>
    <t>人材の育成</t>
  </si>
  <si>
    <t>自分以外の人のこと</t>
  </si>
  <si>
    <t>高貴な人に仕える女</t>
  </si>
  <si>
    <t>各地で説いてまわること</t>
  </si>
  <si>
    <t>出家した人が俗人にもどること</t>
  </si>
  <si>
    <t>生まれるを意味する</t>
  </si>
  <si>
    <t>目の隠れる程深く</t>
  </si>
  <si>
    <t>色街、遊郭</t>
  </si>
  <si>
    <t>椿事</t>
  </si>
  <si>
    <t>ちんじ</t>
  </si>
  <si>
    <t>弛緩</t>
  </si>
  <si>
    <t>しかん</t>
  </si>
  <si>
    <t>入水</t>
  </si>
  <si>
    <t>じゅすい</t>
  </si>
  <si>
    <t>花押</t>
  </si>
  <si>
    <t>かおう</t>
  </si>
  <si>
    <t>三昧</t>
  </si>
  <si>
    <t>さんまい</t>
  </si>
  <si>
    <t>確執</t>
  </si>
  <si>
    <t>かくしつ</t>
  </si>
  <si>
    <t>逝去</t>
  </si>
  <si>
    <t>せいきょ</t>
  </si>
  <si>
    <t>頌春</t>
  </si>
  <si>
    <r>
      <t>車輪が軋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きし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る、転じて互いの仲が不和となる。</t>
    </r>
  </si>
  <si>
    <r>
      <t>「</t>
    </r>
    <r>
      <rPr>
        <sz val="9"/>
        <color indexed="10"/>
        <rFont val="ＭＳ Ｐゴシック"/>
        <family val="3"/>
      </rPr>
      <t>ノンレン</t>
    </r>
    <r>
      <rPr>
        <sz val="9"/>
        <color indexed="17"/>
        <rFont val="ＭＳ Ｐゴシック"/>
        <family val="3"/>
      </rPr>
      <t>が転じた」</t>
    </r>
    <r>
      <rPr>
        <sz val="10"/>
        <color indexed="17"/>
        <rFont val="ＭＳ Ｐゴシック"/>
        <family val="3"/>
      </rPr>
      <t xml:space="preserve">
</t>
    </r>
    <r>
      <rPr>
        <sz val="10"/>
        <color indexed="12"/>
        <rFont val="ＭＳ Ｐゴシック"/>
        <family val="3"/>
      </rPr>
      <t>暖</t>
    </r>
    <r>
      <rPr>
        <sz val="10"/>
        <color indexed="17"/>
        <rFont val="ＭＳ Ｐゴシック"/>
        <family val="3"/>
      </rPr>
      <t>はノンと読む。
元は暖気を逃さないための布、幕。部屋の仕切り。老舗の看板</t>
    </r>
  </si>
  <si>
    <t>解はとかすの意。
熱を下げる</t>
  </si>
  <si>
    <t>とりあえずやる事なし。 退屈</t>
  </si>
  <si>
    <r>
      <t>脆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もろ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くて弱いこと</t>
    </r>
  </si>
  <si>
    <t>鵬</t>
  </si>
  <si>
    <t>おおとり</t>
  </si>
  <si>
    <t>鶉</t>
  </si>
  <si>
    <t>うずら</t>
  </si>
  <si>
    <t>鳶</t>
  </si>
  <si>
    <t>とび</t>
  </si>
  <si>
    <t>鵞鳥</t>
  </si>
  <si>
    <t>がちょう</t>
  </si>
  <si>
    <t>鴫</t>
  </si>
  <si>
    <t>しぎ</t>
  </si>
  <si>
    <r>
      <t xml:space="preserve">気晴らしの外出、行楽
   </t>
    </r>
    <r>
      <rPr>
        <sz val="11"/>
        <color indexed="8"/>
        <rFont val="ＭＳ Ｐゴシック"/>
        <family val="3"/>
      </rPr>
      <t>物見～</t>
    </r>
  </si>
  <si>
    <r>
      <t xml:space="preserve">気晴らしの外出、行楽
   </t>
    </r>
    <r>
      <rPr>
        <sz val="11"/>
        <color indexed="8"/>
        <rFont val="ＭＳ Ｐゴシック"/>
        <family val="3"/>
      </rPr>
      <t xml:space="preserve">物見～ </t>
    </r>
  </si>
  <si>
    <r>
      <t xml:space="preserve">気晴らしの外出、行楽
   </t>
    </r>
    <r>
      <rPr>
        <sz val="10"/>
        <color indexed="8"/>
        <rFont val="ＭＳ Ｐゴシック"/>
        <family val="3"/>
      </rPr>
      <t>物見～</t>
    </r>
  </si>
  <si>
    <r>
      <t>小心でずるい。
怯(</t>
    </r>
    <r>
      <rPr>
        <sz val="11"/>
        <color indexed="10"/>
        <rFont val="ＭＳ Ｐゴシック"/>
        <family val="3"/>
      </rPr>
      <t>きょう</t>
    </r>
    <r>
      <rPr>
        <sz val="11"/>
        <color indexed="17"/>
        <rFont val="ＭＳ Ｐゴシック"/>
        <family val="3"/>
      </rPr>
      <t>)は卑怯</t>
    </r>
  </si>
  <si>
    <t>南日本の海底にすむ。シロギスは美味</t>
  </si>
  <si>
    <r>
      <t>大地震は「</t>
    </r>
    <r>
      <rPr>
        <sz val="11"/>
        <color indexed="43"/>
        <rFont val="ＭＳ Ｐゴシック"/>
        <family val="3"/>
      </rPr>
      <t>おお</t>
    </r>
    <r>
      <rPr>
        <sz val="11"/>
        <color indexed="17"/>
        <rFont val="ＭＳ Ｐゴシック"/>
        <family val="3"/>
      </rPr>
      <t>」、
大震災は「</t>
    </r>
    <r>
      <rPr>
        <sz val="11"/>
        <color indexed="10"/>
        <rFont val="ＭＳ Ｐゴシック"/>
        <family val="3"/>
      </rPr>
      <t>だい</t>
    </r>
    <r>
      <rPr>
        <sz val="11"/>
        <color indexed="17"/>
        <rFont val="ＭＳ Ｐゴシック"/>
        <family val="3"/>
      </rPr>
      <t>」</t>
    </r>
  </si>
  <si>
    <t>サバ科マグロ属。
三メートル、四百キロにもなる</t>
  </si>
  <si>
    <t>うぐいす</t>
  </si>
  <si>
    <t>鶺鴒</t>
  </si>
  <si>
    <t>せきれい</t>
  </si>
  <si>
    <t>鴇</t>
  </si>
  <si>
    <t>とき</t>
  </si>
  <si>
    <t>長い足で水面を滑走する。水飴のようなにおいを出す</t>
  </si>
  <si>
    <t>大あごが発達して強く、糸をかみ切る。世界に一万種</t>
  </si>
  <si>
    <t>半球体、小形で赤や黒の斑点がある甲虫／天道虫</t>
  </si>
  <si>
    <t>急須</t>
  </si>
  <si>
    <t>むしろ</t>
  </si>
  <si>
    <t>筵</t>
  </si>
  <si>
    <t>かやり</t>
  </si>
  <si>
    <t>蚊遣</t>
  </si>
  <si>
    <t>ござ</t>
  </si>
  <si>
    <t>茣蓙</t>
  </si>
  <si>
    <t>こたつ</t>
  </si>
  <si>
    <t>炬燵</t>
  </si>
  <si>
    <t>こうり</t>
  </si>
  <si>
    <t>米の粉に砂糖を加えて蒸し、切ったもの。名古屋名産</t>
  </si>
  <si>
    <r>
      <t xml:space="preserve">豆腐製造の際、豆乳を搾ったかす。
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キズラ、ウノハナ</t>
    </r>
  </si>
  <si>
    <t>白玉餅などに餡をかけたもの。関西ではつぶし餡汁粉</t>
  </si>
  <si>
    <t>ボラ・サワラの卵巣の塩漬け。
長崎の名産</t>
  </si>
  <si>
    <t>ナマコのはらわたの塩辛。
寒中に作ったものは最高</t>
  </si>
  <si>
    <r>
      <t xml:space="preserve">※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野菜・根菜・葉菜・果菜・山野菜草・食材惣菜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</si>
  <si>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t>「古事記」にも出てくる野菜。精力増進作用がある</t>
  </si>
  <si>
    <t>早春に顔を出すのはフキノトウ。
葉も茎も煮て美味</t>
  </si>
  <si>
    <t>日和</t>
  </si>
  <si>
    <t>ひより</t>
  </si>
  <si>
    <t>狼煙</t>
  </si>
  <si>
    <t>のろし</t>
  </si>
  <si>
    <t>憔悴</t>
  </si>
  <si>
    <t>しょうすい</t>
  </si>
  <si>
    <t>福音</t>
  </si>
  <si>
    <t>ふくいん</t>
  </si>
  <si>
    <t>築地</t>
  </si>
  <si>
    <t>ついじ</t>
  </si>
  <si>
    <t>主賓に伴い、同じ饗応を受ける。転じて他人に便乗してその利益を得る</t>
  </si>
  <si>
    <r>
      <t xml:space="preserve">めでたいしるし。
</t>
    </r>
    <r>
      <rPr>
        <sz val="11"/>
        <color indexed="12"/>
        <rFont val="ＭＳ Ｐゴシック"/>
        <family val="3"/>
      </rPr>
      <t>瑞</t>
    </r>
    <r>
      <rPr>
        <sz val="10"/>
        <color indexed="17"/>
        <rFont val="ＭＳ Ｐゴシック"/>
        <family val="3"/>
      </rPr>
      <t>はたま、しるし</t>
    </r>
  </si>
  <si>
    <t>豊富な知識と蓄積。</t>
  </si>
  <si>
    <r>
      <t>荏</t>
    </r>
    <r>
      <rPr>
        <sz val="10"/>
        <color indexed="17"/>
        <rFont val="ＭＳ Ｐゴシック"/>
        <family val="3"/>
      </rPr>
      <t>はだらしない、</t>
    </r>
    <r>
      <rPr>
        <sz val="11"/>
        <color indexed="12"/>
        <rFont val="ＭＳ Ｐゴシック"/>
        <family val="3"/>
      </rPr>
      <t>苒</t>
    </r>
    <r>
      <rPr>
        <sz val="10"/>
        <color indexed="17"/>
        <rFont val="ＭＳ Ｐゴシック"/>
        <family val="3"/>
      </rPr>
      <t>はじわじわ。
のびのびになる</t>
    </r>
  </si>
  <si>
    <t>老いても丈夫で元気なこと</t>
  </si>
  <si>
    <t>防人</t>
  </si>
  <si>
    <t>しぎょう</t>
  </si>
  <si>
    <t>せこう</t>
  </si>
  <si>
    <t>さきもり</t>
  </si>
  <si>
    <t>呂律</t>
  </si>
  <si>
    <t>ろれつ</t>
  </si>
  <si>
    <t>斟酌</t>
  </si>
  <si>
    <t>しんしゃく</t>
  </si>
  <si>
    <t>漸次</t>
  </si>
  <si>
    <t>ぜんじ</t>
  </si>
  <si>
    <t>遊山</t>
  </si>
  <si>
    <t>ゆさん</t>
  </si>
  <si>
    <r>
      <t>出来</t>
    </r>
    <r>
      <rPr>
        <sz val="12"/>
        <color indexed="12"/>
        <rFont val="ＭＳ Ｐゴシック"/>
        <family val="3"/>
      </rPr>
      <t>する</t>
    </r>
  </si>
  <si>
    <r>
      <t>錚々</t>
    </r>
    <r>
      <rPr>
        <sz val="12"/>
        <color indexed="12"/>
        <rFont val="ＭＳ Ｐゴシック"/>
        <family val="3"/>
      </rPr>
      <t>たる</t>
    </r>
  </si>
  <si>
    <t>白湯</t>
  </si>
  <si>
    <t>さゆ</t>
  </si>
  <si>
    <t>仏が化身して神になる</t>
  </si>
  <si>
    <t>銅に金銀を少量混ぜた合金</t>
  </si>
  <si>
    <t>晴れ日、ふさわしい気候</t>
  </si>
  <si>
    <t>敵の来襲を知らせる煙</t>
  </si>
  <si>
    <t>イエスの説いた神の教え</t>
  </si>
  <si>
    <t>土塀の上に屋根をふいたもの</t>
  </si>
  <si>
    <t>人々が集って相談する。群れるの動詞（鳩は常に群れているので）</t>
  </si>
  <si>
    <r>
      <t>怨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うら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み嗟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なげ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くこと。
恨みと非難</t>
    </r>
  </si>
  <si>
    <r>
      <t>痺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しび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れる。</t>
    </r>
    <r>
      <rPr>
        <sz val="10"/>
        <color indexed="17"/>
        <rFont val="ＭＳ Ｐゴシック"/>
        <family val="3"/>
      </rPr>
      <t>感覚</t>
    </r>
    <r>
      <rPr>
        <sz val="9"/>
        <color indexed="17"/>
        <rFont val="ＭＳ Ｐゴシック"/>
        <family val="3"/>
      </rPr>
      <t>がなくなる。</t>
    </r>
    <r>
      <rPr>
        <sz val="10"/>
        <color indexed="17"/>
        <rFont val="ＭＳ Ｐゴシック"/>
        <family val="3"/>
      </rPr>
      <t xml:space="preserve">
活動、行動が鈍くなる</t>
    </r>
  </si>
  <si>
    <r>
      <t xml:space="preserve">自分の信念に忠実で、容易に妥協しない。
</t>
    </r>
    <r>
      <rPr>
        <sz val="3"/>
        <color indexed="17"/>
        <rFont val="ＭＳ Ｐゴシック"/>
        <family val="3"/>
      </rPr>
      <t xml:space="preserve"> </t>
    </r>
    <r>
      <rPr>
        <sz val="6"/>
        <color indexed="8"/>
        <rFont val="ＭＳ Ｐゴシック"/>
        <family val="3"/>
      </rPr>
      <t>××</t>
    </r>
    <r>
      <rPr>
        <sz val="8"/>
        <color indexed="8"/>
        <rFont val="ＭＳ Ｐゴシック"/>
        <family val="3"/>
      </rPr>
      <t>は</t>
    </r>
    <r>
      <rPr>
        <sz val="10"/>
        <color indexed="8"/>
        <rFont val="ＭＳ Ｐゴシック"/>
        <family val="3"/>
      </rPr>
      <t>珍</t>
    </r>
    <r>
      <rPr>
        <sz val="8"/>
        <color indexed="8"/>
        <rFont val="ＭＳ Ｐゴシック"/>
        <family val="3"/>
      </rPr>
      <t>しく</t>
    </r>
    <r>
      <rPr>
        <sz val="10"/>
        <color indexed="8"/>
        <rFont val="ＭＳ Ｐゴシック"/>
        <family val="3"/>
      </rPr>
      <t>～</t>
    </r>
    <r>
      <rPr>
        <sz val="8"/>
        <color indexed="8"/>
        <rFont val="ＭＳ Ｐゴシック"/>
        <family val="3"/>
      </rPr>
      <t>が</t>
    </r>
    <r>
      <rPr>
        <sz val="10"/>
        <color indexed="8"/>
        <rFont val="ＭＳ Ｐゴシック"/>
        <family val="3"/>
      </rPr>
      <t>有</t>
    </r>
    <r>
      <rPr>
        <sz val="8"/>
        <color indexed="8"/>
        <rFont val="ＭＳ Ｐゴシック"/>
        <family val="3"/>
      </rPr>
      <t>る</t>
    </r>
    <r>
      <rPr>
        <sz val="10"/>
        <color indexed="8"/>
        <rFont val="ＭＳ Ｐゴシック"/>
        <family val="3"/>
      </rPr>
      <t>人</t>
    </r>
  </si>
  <si>
    <r>
      <t xml:space="preserve">気苦労、心配。きづかい。
 </t>
    </r>
    <r>
      <rPr>
        <sz val="10"/>
        <color indexed="8"/>
        <rFont val="ＭＳ Ｐゴシック"/>
        <family val="3"/>
      </rPr>
      <t>あの人は～が折れる</t>
    </r>
  </si>
  <si>
    <r>
      <t>誼</t>
    </r>
    <r>
      <rPr>
        <sz val="11"/>
        <color indexed="17"/>
        <rFont val="ＭＳ Ｐゴシック"/>
        <family val="3"/>
      </rPr>
      <t>(</t>
    </r>
    <r>
      <rPr>
        <sz val="11"/>
        <color indexed="10"/>
        <rFont val="ＭＳ Ｐゴシック"/>
        <family val="3"/>
      </rPr>
      <t>よしみ</t>
    </r>
    <r>
      <rPr>
        <sz val="11"/>
        <color indexed="17"/>
        <rFont val="ＭＳ Ｐゴシック"/>
        <family val="3"/>
      </rPr>
      <t>)。
親しみ。
互いの友情。
以前からの友好関係</t>
    </r>
  </si>
  <si>
    <t>物質を溶かす耐火性のツボ。 
中が灼熱の状態、そこから混乱興奮の意</t>
  </si>
  <si>
    <t>駿馬の尾。
驥は一日千里を走る馬、転じて鋭才、秀でた者。</t>
  </si>
  <si>
    <r>
      <t xml:space="preserve">左右両方の瞳。両目
</t>
    </r>
    <r>
      <rPr>
        <sz val="11"/>
        <color indexed="12"/>
        <rFont val="ＭＳ Ｐゴシック"/>
        <family val="3"/>
      </rPr>
      <t>眸</t>
    </r>
    <r>
      <rPr>
        <sz val="11"/>
        <color indexed="17"/>
        <rFont val="ＭＳ Ｐゴシック"/>
        <family val="3"/>
      </rPr>
      <t>はひとみ</t>
    </r>
  </si>
  <si>
    <r>
      <t>だます。ニセモノ。</t>
    </r>
    <r>
      <rPr>
        <sz val="11"/>
        <color indexed="17"/>
        <rFont val="ＭＳ Ｐゴシック"/>
        <family val="3"/>
      </rPr>
      <t xml:space="preserve">
 </t>
    </r>
    <r>
      <rPr>
        <sz val="10"/>
        <color indexed="8"/>
        <rFont val="ＭＳ Ｐゴシック"/>
        <family val="3"/>
      </rPr>
      <t>名を</t>
    </r>
    <r>
      <rPr>
        <sz val="11"/>
        <color indexed="8"/>
        <rFont val="ＭＳ Ｐゴシック"/>
        <family val="3"/>
      </rPr>
      <t>騙</t>
    </r>
    <r>
      <rPr>
        <sz val="10"/>
        <color indexed="8"/>
        <rFont val="ＭＳ Ｐゴシック"/>
        <family val="3"/>
      </rPr>
      <t>られる</t>
    </r>
  </si>
  <si>
    <r>
      <t xml:space="preserve">こまねく。傍観する。
 </t>
    </r>
    <r>
      <rPr>
        <sz val="10"/>
        <color indexed="8"/>
        <rFont val="ＭＳ Ｐゴシック"/>
        <family val="3"/>
      </rPr>
      <t>手を</t>
    </r>
    <r>
      <rPr>
        <sz val="11"/>
        <color indexed="8"/>
        <rFont val="ＭＳ Ｐゴシック"/>
        <family val="3"/>
      </rPr>
      <t>拱</t>
    </r>
    <r>
      <rPr>
        <sz val="10"/>
        <color indexed="8"/>
        <rFont val="ＭＳ Ｐゴシック"/>
        <family val="3"/>
      </rPr>
      <t>いて
    見ていた</t>
    </r>
  </si>
  <si>
    <r>
      <t xml:space="preserve">怖がる。びくびくする。
 </t>
    </r>
    <r>
      <rPr>
        <sz val="10"/>
        <color indexed="8"/>
        <rFont val="ＭＳ Ｐゴシック"/>
        <family val="3"/>
      </rPr>
      <t>恐怖に</t>
    </r>
    <r>
      <rPr>
        <sz val="11"/>
        <color indexed="8"/>
        <rFont val="ＭＳ Ｐゴシック"/>
        <family val="3"/>
      </rPr>
      <t>怯</t>
    </r>
    <r>
      <rPr>
        <sz val="10"/>
        <color indexed="8"/>
        <rFont val="ＭＳ Ｐゴシック"/>
        <family val="3"/>
      </rPr>
      <t>える
 寒さに</t>
    </r>
    <r>
      <rPr>
        <sz val="11"/>
        <color indexed="8"/>
        <rFont val="ＭＳ Ｐゴシック"/>
        <family val="3"/>
      </rPr>
      <t>怯</t>
    </r>
    <r>
      <rPr>
        <sz val="10"/>
        <color indexed="8"/>
        <rFont val="ＭＳ Ｐゴシック"/>
        <family val="3"/>
      </rPr>
      <t>える</t>
    </r>
  </si>
  <si>
    <r>
      <t xml:space="preserve">しずくとなってたれ落ちる。
</t>
    </r>
    <r>
      <rPr>
        <sz val="10"/>
        <color indexed="8"/>
        <rFont val="ＭＳ Ｐゴシック"/>
        <family val="3"/>
      </rPr>
      <t xml:space="preserve"> 汗が</t>
    </r>
    <r>
      <rPr>
        <sz val="11"/>
        <color indexed="8"/>
        <rFont val="ＭＳ Ｐゴシック"/>
        <family val="3"/>
      </rPr>
      <t>滴</t>
    </r>
    <r>
      <rPr>
        <sz val="10"/>
        <color indexed="8"/>
        <rFont val="ＭＳ Ｐゴシック"/>
        <family val="3"/>
      </rPr>
      <t>る</t>
    </r>
  </si>
  <si>
    <r>
      <t xml:space="preserve">そだてる。いつくしむ。
</t>
    </r>
    <r>
      <rPr>
        <sz val="10"/>
        <color indexed="8"/>
        <rFont val="ＭＳ Ｐゴシック"/>
        <family val="3"/>
      </rPr>
      <t xml:space="preserve"> 愛情を</t>
    </r>
    <r>
      <rPr>
        <sz val="11"/>
        <color indexed="8"/>
        <rFont val="ＭＳ Ｐゴシック"/>
        <family val="3"/>
      </rPr>
      <t>育</t>
    </r>
    <r>
      <rPr>
        <sz val="10"/>
        <color indexed="8"/>
        <rFont val="ＭＳ Ｐゴシック"/>
        <family val="3"/>
      </rPr>
      <t>む
 公徳心を</t>
    </r>
    <r>
      <rPr>
        <sz val="11"/>
        <color indexed="8"/>
        <rFont val="ＭＳ Ｐゴシック"/>
        <family val="3"/>
      </rPr>
      <t>育</t>
    </r>
    <r>
      <rPr>
        <sz val="10"/>
        <color indexed="8"/>
        <rFont val="ＭＳ Ｐゴシック"/>
        <family val="3"/>
      </rPr>
      <t>む</t>
    </r>
  </si>
  <si>
    <r>
      <t xml:space="preserve">恐れふるえる。わななく。
 </t>
    </r>
    <r>
      <rPr>
        <sz val="10"/>
        <color indexed="8"/>
        <rFont val="ＭＳ Ｐゴシック"/>
        <family val="3"/>
      </rPr>
      <t>恐怖に</t>
    </r>
    <r>
      <rPr>
        <sz val="11"/>
        <color indexed="8"/>
        <rFont val="ＭＳ Ｐゴシック"/>
        <family val="3"/>
      </rPr>
      <t>戦</t>
    </r>
    <r>
      <rPr>
        <sz val="10"/>
        <color indexed="8"/>
        <rFont val="ＭＳ Ｐゴシック"/>
        <family val="3"/>
      </rPr>
      <t>く</t>
    </r>
  </si>
  <si>
    <r>
      <t xml:space="preserve">自由に扱う。
 </t>
    </r>
    <r>
      <rPr>
        <sz val="10"/>
        <color indexed="8"/>
        <rFont val="ＭＳ Ｐゴシック"/>
        <family val="3"/>
      </rPr>
      <t>車を</t>
    </r>
    <r>
      <rPr>
        <sz val="11"/>
        <color indexed="8"/>
        <rFont val="ＭＳ Ｐゴシック"/>
        <family val="3"/>
      </rPr>
      <t>乗</t>
    </r>
    <r>
      <rPr>
        <sz val="10"/>
        <color indexed="8"/>
        <rFont val="ＭＳ Ｐゴシック"/>
        <family val="3"/>
      </rPr>
      <t>り</t>
    </r>
    <r>
      <rPr>
        <sz val="11"/>
        <color indexed="8"/>
        <rFont val="ＭＳ Ｐゴシック"/>
        <family val="3"/>
      </rPr>
      <t>熟</t>
    </r>
    <r>
      <rPr>
        <sz val="10"/>
        <color indexed="8"/>
        <rFont val="ＭＳ Ｐゴシック"/>
        <family val="3"/>
      </rPr>
      <t>す</t>
    </r>
  </si>
  <si>
    <t>水母。海中を漂う寒天室の生物体。
触手には毒をもつ</t>
  </si>
  <si>
    <t>梅に似た大きな果実は砂糖漬け・ジャムの材料になる</t>
  </si>
  <si>
    <t>桜の果実。
特に食用とする桜桃の実</t>
  </si>
  <si>
    <t>インド原産。ミカンに似た花で、果実は初冬に熟す</t>
  </si>
  <si>
    <t>イチョウの実。
外側は悪臭があるが、中身は美味</t>
  </si>
  <si>
    <t>しゃしょく</t>
  </si>
  <si>
    <t>曳航</t>
  </si>
  <si>
    <t>えいこう</t>
  </si>
  <si>
    <r>
      <t>誼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よしみ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。</t>
    </r>
    <r>
      <rPr>
        <sz val="10"/>
        <color indexed="17"/>
        <rFont val="ＭＳ Ｐゴシック"/>
        <family val="3"/>
      </rPr>
      <t xml:space="preserve">
</t>
    </r>
    <r>
      <rPr>
        <sz val="9"/>
        <color indexed="17"/>
        <rFont val="ＭＳ Ｐゴシック"/>
        <family val="3"/>
      </rPr>
      <t>親しみ。互いの友情。
以前からの友好関係</t>
    </r>
  </si>
  <si>
    <t>夕食、特に改まった豪華な夕食</t>
  </si>
  <si>
    <t>皇室大名家名士などの貴人が、妻以外の身分の低い女に産ませた子。</t>
  </si>
  <si>
    <t>物質を溶かす耐火性のツボ。 中が灼熱の状態、そこから混乱興奮の意</t>
  </si>
  <si>
    <t>懇ろなこと。 ていねい。 親しい交わり。</t>
  </si>
  <si>
    <t>警備の船が敵を求めて巡回する。</t>
  </si>
  <si>
    <r>
      <t xml:space="preserve">良く注意して見る。
</t>
    </r>
    <r>
      <rPr>
        <sz val="11"/>
        <color indexed="12"/>
        <rFont val="ＭＳ Ｐゴシック"/>
        <family val="3"/>
      </rPr>
      <t>刮</t>
    </r>
    <r>
      <rPr>
        <sz val="10"/>
        <color indexed="17"/>
        <rFont val="ＭＳ Ｐゴシック"/>
        <family val="3"/>
      </rPr>
      <t>は目をこらす。</t>
    </r>
  </si>
  <si>
    <t>さしたる</t>
  </si>
  <si>
    <t>然したる</t>
  </si>
  <si>
    <t>ほのぼの</t>
  </si>
  <si>
    <t>仄々</t>
  </si>
  <si>
    <t>努々</t>
  </si>
  <si>
    <t>おおむね</t>
  </si>
  <si>
    <t>概ね</t>
  </si>
  <si>
    <t>ついぞ</t>
  </si>
  <si>
    <t>終ぞ</t>
  </si>
  <si>
    <t>なかんずく</t>
  </si>
  <si>
    <t>就中</t>
  </si>
  <si>
    <t>きっと</t>
  </si>
  <si>
    <t>屹度</t>
  </si>
  <si>
    <t>ほぼ</t>
  </si>
  <si>
    <t>略</t>
  </si>
  <si>
    <r>
      <t xml:space="preserve">必ずしも、まんざら。
 </t>
    </r>
    <r>
      <rPr>
        <sz val="11"/>
        <color indexed="8"/>
        <rFont val="ＭＳ Ｐゴシック"/>
        <family val="3"/>
      </rPr>
      <t xml:space="preserve">～悪い
  </t>
    </r>
    <r>
      <rPr>
        <sz val="10"/>
        <color indexed="8"/>
        <rFont val="ＭＳ Ｐゴシック"/>
        <family val="3"/>
      </rPr>
      <t>ことでもない</t>
    </r>
  </si>
  <si>
    <r>
      <t xml:space="preserve">必ず、決して。
 </t>
    </r>
    <r>
      <rPr>
        <sz val="11"/>
        <color indexed="8"/>
        <rFont val="ＭＳ Ｐゴシック"/>
        <family val="3"/>
      </rPr>
      <t>～疑うこと
    なかれ</t>
    </r>
  </si>
  <si>
    <t>私見を述べるときに謙遜して使う。
  ～思います</t>
  </si>
  <si>
    <t>そのとおりに。その機会に
 ～会いに来ました。</t>
  </si>
  <si>
    <r>
      <t>細かい心づかい。親密な
 二人は～</t>
    </r>
    <r>
      <rPr>
        <b/>
        <sz val="11"/>
        <color indexed="9"/>
        <rFont val="ＭＳ Ｐゴシック"/>
        <family val="3"/>
      </rPr>
      <t>な</t>
    </r>
    <r>
      <rPr>
        <sz val="11"/>
        <color indexed="9"/>
        <rFont val="ＭＳ Ｐゴシック"/>
        <family val="3"/>
      </rPr>
      <t>関係</t>
    </r>
  </si>
  <si>
    <t>ただそれだけ、もっぱら
 ～お詫び申し上げます</t>
  </si>
  <si>
    <t xml:space="preserve">静かに、ゆっくりと、おちついて
 ～口を開いた
</t>
  </si>
  <si>
    <r>
      <t>ハッキリとしない。
  ～</t>
    </r>
    <r>
      <rPr>
        <b/>
        <sz val="11"/>
        <color indexed="9"/>
        <rFont val="ＭＳ Ｐゴシック"/>
        <family val="3"/>
      </rPr>
      <t>な</t>
    </r>
    <r>
      <rPr>
        <sz val="11"/>
        <color indexed="9"/>
        <rFont val="ＭＳ Ｐゴシック"/>
        <family val="3"/>
      </rPr>
      <t>記憶</t>
    </r>
  </si>
  <si>
    <r>
      <t>とうに。以前。
 ～</t>
    </r>
    <r>
      <rPr>
        <b/>
        <sz val="11"/>
        <color indexed="9"/>
        <rFont val="ＭＳ Ｐゴシック"/>
        <family val="3"/>
      </rPr>
      <t>の</t>
    </r>
    <r>
      <rPr>
        <sz val="11"/>
        <color indexed="9"/>
        <rFont val="ＭＳ Ｐゴシック"/>
        <family val="3"/>
      </rPr>
      <t>昔から</t>
    </r>
  </si>
  <si>
    <r>
      <t xml:space="preserve">突然、急に。
 ～に雨が降り
     </t>
    </r>
    <r>
      <rPr>
        <sz val="10"/>
        <color indexed="9"/>
        <rFont val="ＭＳ Ｐゴシック"/>
        <family val="3"/>
      </rPr>
      <t>出した</t>
    </r>
  </si>
  <si>
    <t>こまかく、詳しく
 ～に見る</t>
  </si>
  <si>
    <t>主として、おもに
 ～自宅で勉強</t>
  </si>
  <si>
    <t>あながち</t>
  </si>
  <si>
    <t>ゆめゆめ</t>
  </si>
  <si>
    <t>ほとんど</t>
  </si>
  <si>
    <t>さしたる</t>
  </si>
  <si>
    <t>ほのぼの</t>
  </si>
  <si>
    <t>おおむね</t>
  </si>
  <si>
    <t>ついぞ</t>
  </si>
  <si>
    <t>なかんずく</t>
  </si>
  <si>
    <t>きっと</t>
  </si>
  <si>
    <t>ほぼ</t>
  </si>
  <si>
    <r>
      <t xml:space="preserve">必ずしも、まんざら。
 ～悪い
  </t>
    </r>
    <r>
      <rPr>
        <sz val="10"/>
        <color indexed="9"/>
        <rFont val="ＭＳ Ｐゴシック"/>
        <family val="3"/>
      </rPr>
      <t>ことでもない</t>
    </r>
  </si>
  <si>
    <t>必ず、決して。
 ～疑うこと
    なかれ</t>
  </si>
  <si>
    <t>おおかた。
 雨が～やんだ</t>
  </si>
  <si>
    <r>
      <t xml:space="preserve">さほど、たいした
 ここは～問題
    </t>
    </r>
    <r>
      <rPr>
        <sz val="10"/>
        <color indexed="9"/>
        <rFont val="ＭＳ Ｐゴシック"/>
        <family val="3"/>
      </rPr>
      <t>ではない</t>
    </r>
  </si>
  <si>
    <r>
      <t>かすかに、ほんのり。ほのかに心暖まる</t>
    </r>
    <r>
      <rPr>
        <sz val="11"/>
        <color indexed="9"/>
        <rFont val="ＭＳ Ｐゴシック"/>
        <family val="3"/>
      </rPr>
      <t xml:space="preserve">
  ～家族</t>
    </r>
  </si>
  <si>
    <r>
      <t xml:space="preserve">たいてい、おおかた。
 ～十時ごろに
   </t>
    </r>
    <r>
      <rPr>
        <sz val="10"/>
        <color indexed="9"/>
        <rFont val="ＭＳ Ｐゴシック"/>
        <family val="3"/>
      </rPr>
      <t>帰宅します</t>
    </r>
  </si>
  <si>
    <r>
      <t xml:space="preserve">終わりに、いまだかって。
 ～聞いた
   </t>
    </r>
    <r>
      <rPr>
        <sz val="10"/>
        <color indexed="9"/>
        <rFont val="ＭＳ Ｐゴシック"/>
        <family val="3"/>
      </rPr>
      <t>ことがない</t>
    </r>
  </si>
  <si>
    <r>
      <t xml:space="preserve">その中でとりわけ。
 日本史～古代史
   </t>
    </r>
    <r>
      <rPr>
        <sz val="10"/>
        <color indexed="9"/>
        <rFont val="ＭＳ Ｐゴシック"/>
        <family val="3"/>
      </rPr>
      <t>が専攻です</t>
    </r>
  </si>
  <si>
    <t>必ず。
 ～成功するよ</t>
  </si>
  <si>
    <t>おおかた、おおよそ。大体。
 ～問題ない</t>
  </si>
  <si>
    <t>そぞろ</t>
  </si>
  <si>
    <t>すこぶる</t>
  </si>
  <si>
    <t>あでやか</t>
  </si>
  <si>
    <t>あまた</t>
  </si>
  <si>
    <t>つたない</t>
  </si>
  <si>
    <t>うやうやしく</t>
  </si>
  <si>
    <t>ふてぶてしい</t>
  </si>
  <si>
    <t>のっけから</t>
  </si>
  <si>
    <t>こぞって</t>
  </si>
  <si>
    <r>
      <t>烏滸</t>
    </r>
    <r>
      <rPr>
        <sz val="14"/>
        <color indexed="9"/>
        <rFont val="ＭＳ Ｐゴシック"/>
        <family val="3"/>
      </rPr>
      <t>がましい</t>
    </r>
  </si>
  <si>
    <t>おこがましい</t>
  </si>
  <si>
    <r>
      <t xml:space="preserve">そわそわする。
意味なく。
 </t>
    </r>
    <r>
      <rPr>
        <sz val="9"/>
        <color indexed="9"/>
        <rFont val="ＭＳ Ｐゴシック"/>
        <family val="3"/>
      </rPr>
      <t xml:space="preserve">彼女のことで気も
 </t>
    </r>
    <r>
      <rPr>
        <sz val="11"/>
        <color indexed="9"/>
        <rFont val="ＭＳ Ｐゴシック"/>
        <family val="3"/>
      </rPr>
      <t>～</t>
    </r>
    <r>
      <rPr>
        <sz val="9"/>
        <color indexed="9"/>
        <rFont val="ＭＳ Ｐゴシック"/>
        <family val="3"/>
      </rPr>
      <t>。皇居を</t>
    </r>
    <r>
      <rPr>
        <sz val="11"/>
        <color indexed="9"/>
        <rFont val="ＭＳ Ｐゴシック"/>
        <family val="3"/>
      </rPr>
      <t>～</t>
    </r>
    <r>
      <rPr>
        <sz val="9"/>
        <color indexed="9"/>
        <rFont val="ＭＳ Ｐゴシック"/>
        <family val="3"/>
      </rPr>
      <t>歩く</t>
    </r>
  </si>
  <si>
    <t>すこしく、やや多く。 よほど。
 ～満足げに
    言った</t>
  </si>
  <si>
    <t>なまめかしい。
 ～な姿態</t>
  </si>
  <si>
    <t>多いこと。
 ～の人々は</t>
  </si>
  <si>
    <t>しゃも</t>
  </si>
  <si>
    <t>雲雀</t>
  </si>
  <si>
    <t>当たり前、平凡</t>
  </si>
  <si>
    <t>口数が多い。
おしゃべり</t>
  </si>
  <si>
    <t>回向</t>
  </si>
  <si>
    <t>えこう</t>
  </si>
  <si>
    <t>蛇行</t>
  </si>
  <si>
    <t>だこう</t>
  </si>
  <si>
    <t>長閑</t>
  </si>
  <si>
    <t>のどか</t>
  </si>
  <si>
    <t>香具師</t>
  </si>
  <si>
    <t>やし</t>
  </si>
  <si>
    <t>慮外</t>
  </si>
  <si>
    <t>りょがい</t>
  </si>
  <si>
    <t>声色</t>
  </si>
  <si>
    <t>こわいろ</t>
  </si>
  <si>
    <t>愛敬</t>
  </si>
  <si>
    <t>あいきょう</t>
  </si>
  <si>
    <t>小兵</t>
  </si>
  <si>
    <t>こひょう</t>
  </si>
  <si>
    <t>終の栖</t>
  </si>
  <si>
    <t>このはずく</t>
  </si>
  <si>
    <t>木葉木菟</t>
  </si>
  <si>
    <t>翡翠</t>
  </si>
  <si>
    <t>ちょうずばち</t>
  </si>
  <si>
    <t>手水鉢</t>
  </si>
  <si>
    <t>くり</t>
  </si>
  <si>
    <t>庫裏</t>
  </si>
  <si>
    <t>すきや</t>
  </si>
  <si>
    <t>数寄屋</t>
  </si>
  <si>
    <t>かんぬき</t>
  </si>
  <si>
    <t>閂</t>
  </si>
  <si>
    <t>小柄。
小さくて俊敏</t>
  </si>
  <si>
    <t>最後に住む場所</t>
  </si>
  <si>
    <t>死者の霊を供養する。旅のはなむけ</t>
  </si>
  <si>
    <t>隠忍</t>
  </si>
  <si>
    <t>いんにん</t>
  </si>
  <si>
    <t>じっと我慢する</t>
  </si>
  <si>
    <t>気質</t>
  </si>
  <si>
    <t>法、秩序に従って守る</t>
  </si>
  <si>
    <t>何となく感じられる</t>
  </si>
  <si>
    <t>もがり</t>
  </si>
  <si>
    <t>虎落</t>
  </si>
  <si>
    <t>戦時、先を尖らせた竹を組み合わせて作った防御用柵</t>
  </si>
  <si>
    <t>悪寒</t>
  </si>
  <si>
    <t>おかん</t>
  </si>
  <si>
    <t>凡例</t>
  </si>
  <si>
    <t>はんれい</t>
  </si>
  <si>
    <t>内裏</t>
  </si>
  <si>
    <t>衣類、調度を納めておく室。
中世以降は物置のこと</t>
  </si>
  <si>
    <t>門扉の金具に通して、戸が開かないようにする横木</t>
  </si>
  <si>
    <t>せっちん</t>
  </si>
  <si>
    <t>せついん</t>
  </si>
  <si>
    <r>
      <t>色香に迷い城を傾けるほどの美人。
花魁(</t>
    </r>
    <r>
      <rPr>
        <sz val="11"/>
        <color indexed="10"/>
        <rFont val="ＭＳ Ｐゴシック"/>
        <family val="3"/>
      </rPr>
      <t>おいらん</t>
    </r>
    <r>
      <rPr>
        <sz val="11"/>
        <color indexed="17"/>
        <rFont val="ＭＳ Ｐゴシック"/>
        <family val="3"/>
      </rPr>
      <t>)</t>
    </r>
  </si>
  <si>
    <t>ひたすらなこと。
ひとすじ</t>
  </si>
  <si>
    <t>自殺。
「にゅうすい」はプール</t>
  </si>
  <si>
    <t>女犯</t>
  </si>
  <si>
    <t>にょぼん</t>
  </si>
  <si>
    <r>
      <t>残り滓(</t>
    </r>
    <r>
      <rPr>
        <sz val="11"/>
        <color indexed="10"/>
        <rFont val="ＭＳ Ｐゴシック"/>
        <family val="3"/>
      </rPr>
      <t>かす</t>
    </r>
    <r>
      <rPr>
        <sz val="11"/>
        <color indexed="17"/>
        <rFont val="ＭＳ Ｐゴシック"/>
        <family val="3"/>
      </rPr>
      <t>)</t>
    </r>
  </si>
  <si>
    <t>眠い時、退屈な時などに起こる呼吸運動</t>
  </si>
  <si>
    <t>ひそかに</t>
  </si>
  <si>
    <t>窃かに</t>
  </si>
  <si>
    <t>ついでに</t>
  </si>
  <si>
    <t>序に</t>
  </si>
  <si>
    <t>ねんごろに</t>
  </si>
  <si>
    <t>懇ろに</t>
  </si>
  <si>
    <t>柳・竹・藤で編んだ物入れ。
昔は旅にもよく使われた</t>
  </si>
  <si>
    <t>炭火を入れて手足を温める道具。
外は木製又は土製</t>
  </si>
  <si>
    <t>木枠に紙を張り、なかに油皿を置いた灯火具</t>
  </si>
  <si>
    <t>土や金属で作り、煮炊きに用いる持ち運びが出来る炉</t>
  </si>
  <si>
    <t>人の運不運は天のなせるところ。
運を天にまかせること</t>
  </si>
  <si>
    <t>晩夏、北海道方面から南下。秋に美味</t>
  </si>
  <si>
    <t>熱帯・温帯の外洋に分布。マグロに似る</t>
  </si>
  <si>
    <t>海藻や岩礁の間にすみ、体色変化が著しい</t>
  </si>
  <si>
    <t>夏が旬で美味</t>
  </si>
  <si>
    <r>
      <t>年魚</t>
    </r>
    <r>
      <rPr>
        <sz val="9"/>
        <color indexed="17"/>
        <rFont val="ＭＳ Ｐゴシック"/>
        <family val="3"/>
      </rPr>
      <t>とも</t>
    </r>
    <r>
      <rPr>
        <sz val="10"/>
        <color indexed="17"/>
        <rFont val="ＭＳ Ｐゴシック"/>
        <family val="3"/>
      </rPr>
      <t>書</t>
    </r>
    <r>
      <rPr>
        <sz val="9"/>
        <color indexed="17"/>
        <rFont val="ＭＳ Ｐゴシック"/>
        <family val="3"/>
      </rPr>
      <t>く。</t>
    </r>
    <r>
      <rPr>
        <sz val="11"/>
        <color indexed="17"/>
        <rFont val="ＭＳ Ｐゴシック"/>
        <family val="3"/>
      </rPr>
      <t xml:space="preserve">
</t>
    </r>
    <r>
      <rPr>
        <sz val="9"/>
        <color indexed="17"/>
        <rFont val="ＭＳ Ｐゴシック"/>
        <family val="3"/>
      </rPr>
      <t xml:space="preserve">日本の名産魚。
</t>
    </r>
    <r>
      <rPr>
        <sz val="11"/>
        <color indexed="17"/>
        <rFont val="ＭＳ Ｐゴシック"/>
        <family val="3"/>
      </rPr>
      <t>珪藻を食べ、香気がある</t>
    </r>
  </si>
  <si>
    <t>他から移住してきた移民。見捨てられた人々</t>
  </si>
  <si>
    <t>引き裂くように激しい連なった雷鳴。カミナリが落ちる</t>
  </si>
  <si>
    <t>真っ赤なこと。
猛火の地獄絵</t>
  </si>
  <si>
    <r>
      <t>心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引</t>
    </r>
    <r>
      <rPr>
        <sz val="9"/>
        <color indexed="17"/>
        <rFont val="ＭＳ Ｐゴシック"/>
        <family val="3"/>
      </rPr>
      <t>きつけ、</t>
    </r>
    <r>
      <rPr>
        <sz val="10"/>
        <color indexed="17"/>
        <rFont val="ＭＳ Ｐゴシック"/>
        <family val="3"/>
      </rPr>
      <t>惑</t>
    </r>
    <r>
      <rPr>
        <sz val="9"/>
        <color indexed="17"/>
        <rFont val="ＭＳ Ｐゴシック"/>
        <family val="3"/>
      </rPr>
      <t>わす。</t>
    </r>
    <r>
      <rPr>
        <sz val="10"/>
        <color indexed="17"/>
        <rFont val="ＭＳ Ｐゴシック"/>
        <family val="3"/>
      </rPr>
      <t>とろけさせる魅力</t>
    </r>
  </si>
  <si>
    <r>
      <t>一族郎党。
家族親戚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身内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仲間</t>
    </r>
  </si>
  <si>
    <t>道理に合わない弁論。
こじつけの論理</t>
  </si>
  <si>
    <t>らいさん</t>
  </si>
  <si>
    <t>上梓</t>
  </si>
  <si>
    <t>じょうし</t>
  </si>
  <si>
    <t>吹聴</t>
  </si>
  <si>
    <t>希望、欲しい物を願う</t>
  </si>
  <si>
    <t>鷹が空を舞うように悠然としたさま</t>
  </si>
  <si>
    <t>出版する</t>
  </si>
  <si>
    <t>目上の人の怒り</t>
  </si>
  <si>
    <t>計算する。
準備、用意する</t>
  </si>
  <si>
    <t>権現</t>
  </si>
  <si>
    <t>ごんげん</t>
  </si>
  <si>
    <r>
      <t>シギ科</t>
    </r>
    <r>
      <rPr>
        <sz val="11"/>
        <color indexed="17"/>
        <rFont val="ＭＳ Ｐゴシック"/>
        <family val="3"/>
      </rPr>
      <t>。
湿地で甲殻類や貝を捕食。
越冬のため飛来</t>
    </r>
  </si>
  <si>
    <r>
      <t>オウム科</t>
    </r>
    <r>
      <rPr>
        <sz val="11"/>
        <color indexed="17"/>
        <rFont val="ＭＳ Ｐゴシック"/>
        <family val="3"/>
      </rPr>
      <t>のうち、尾が短く、冠羽のある大型鳥</t>
    </r>
  </si>
  <si>
    <t>水辺で長い尾を振りながら、昆虫を捕る小鳥</t>
  </si>
  <si>
    <r>
      <t>ガンカモ科の水鳥</t>
    </r>
    <r>
      <rPr>
        <sz val="10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雄の冬羽は特に美しい</t>
    </r>
  </si>
  <si>
    <t>あほうどり</t>
  </si>
  <si>
    <t>春に緑色の小花が咲き、
秋には種子・銀杏が熟す</t>
  </si>
  <si>
    <t>幹の皮が滑らかで猿も滑るということから。中国原産</t>
  </si>
  <si>
    <t>棕櫚</t>
  </si>
  <si>
    <t>しゅろ</t>
  </si>
  <si>
    <t>手向け</t>
  </si>
  <si>
    <t>生憎</t>
  </si>
  <si>
    <t>あいにく</t>
  </si>
  <si>
    <t>杮おとし</t>
  </si>
  <si>
    <t>こけらおとし</t>
  </si>
  <si>
    <t>蛇のようにくねった川、道</t>
  </si>
  <si>
    <t>がてん</t>
  </si>
  <si>
    <t>合点</t>
  </si>
  <si>
    <t>良し、了承すること</t>
  </si>
  <si>
    <t>縁日などの露店で品を売る</t>
  </si>
  <si>
    <t>常緑針葉樹。日本の特産で建築材、経木材、製紙原料</t>
  </si>
  <si>
    <t>前足が鎌状。肉食性。交尾後に雌が雄を食べることも</t>
  </si>
  <si>
    <t>やまね</t>
  </si>
  <si>
    <t>冬眠鼠</t>
  </si>
  <si>
    <t>ぱんだ</t>
  </si>
  <si>
    <t>熊猫</t>
  </si>
  <si>
    <t>蝙蝠</t>
  </si>
  <si>
    <t>こうもり</t>
  </si>
  <si>
    <t>土竜</t>
  </si>
  <si>
    <t>もぐら</t>
  </si>
  <si>
    <t>鼈</t>
  </si>
  <si>
    <t>すっぽん</t>
  </si>
  <si>
    <t>錚々たる</t>
  </si>
  <si>
    <r>
      <t>杮</t>
    </r>
    <r>
      <rPr>
        <sz val="16"/>
        <color indexed="8"/>
        <rFont val="ＭＳ Ｐゴシック"/>
        <family val="3"/>
      </rPr>
      <t>おとし</t>
    </r>
  </si>
  <si>
    <r>
      <t>鹿威</t>
    </r>
    <r>
      <rPr>
        <sz val="16"/>
        <color indexed="8"/>
        <rFont val="ＭＳ Ｐゴシック"/>
        <family val="3"/>
      </rPr>
      <t>し</t>
    </r>
  </si>
  <si>
    <t>麒麟</t>
  </si>
  <si>
    <t>きりん</t>
  </si>
  <si>
    <t>驢馬</t>
  </si>
  <si>
    <t>ろば</t>
  </si>
  <si>
    <t>駱駝</t>
  </si>
  <si>
    <t>らくだ</t>
  </si>
  <si>
    <t>あらいぐま</t>
  </si>
  <si>
    <t>浣熊</t>
  </si>
  <si>
    <t>ネズミに似ているが、長毛で背に黒帯が走る。
天然記念物</t>
  </si>
  <si>
    <t>アライグマ科とクマ科の特徴をもつ原始的哺乳類</t>
  </si>
  <si>
    <r>
      <t xml:space="preserve">相手をいら立たせる。
 </t>
    </r>
    <r>
      <rPr>
        <sz val="11"/>
        <color indexed="8"/>
        <rFont val="ＭＳ Ｐゴシック"/>
        <family val="3"/>
      </rPr>
      <t>男を焦らす</t>
    </r>
  </si>
  <si>
    <t>無限に近い歳月</t>
  </si>
  <si>
    <t>蓬髪</t>
  </si>
  <si>
    <t>ほうはつ</t>
  </si>
  <si>
    <t>英才とも書く。
優れた才能</t>
  </si>
  <si>
    <r>
      <t xml:space="preserve">ボタンに似て古くから観賞用に栽培される。根は生薬
</t>
    </r>
    <r>
      <rPr>
        <sz val="10"/>
        <color indexed="10"/>
        <rFont val="ＭＳ Ｐゴシック"/>
        <family val="3"/>
      </rPr>
      <t>立てば</t>
    </r>
    <r>
      <rPr>
        <sz val="11"/>
        <color indexed="10"/>
        <rFont val="ＭＳ Ｐゴシック"/>
        <family val="3"/>
      </rPr>
      <t>～</t>
    </r>
    <r>
      <rPr>
        <sz val="10"/>
        <color indexed="10"/>
        <rFont val="ＭＳ Ｐゴシック"/>
        <family val="3"/>
      </rPr>
      <t>座れば牡丹歩く姿は百合の花</t>
    </r>
  </si>
  <si>
    <t>拙い</t>
  </si>
  <si>
    <t>うやうやしく</t>
  </si>
  <si>
    <t>恭しく</t>
  </si>
  <si>
    <t>ふてぶてしい</t>
  </si>
  <si>
    <t>のっけから</t>
  </si>
  <si>
    <t>仰けから</t>
  </si>
  <si>
    <t>おこがましい</t>
  </si>
  <si>
    <r>
      <t>烏滸</t>
    </r>
    <r>
      <rPr>
        <sz val="14"/>
        <color indexed="12"/>
        <rFont val="ＭＳ Ｐゴシック"/>
        <family val="3"/>
      </rPr>
      <t>がましい</t>
    </r>
  </si>
  <si>
    <t>こぞって</t>
  </si>
  <si>
    <t>挙って</t>
  </si>
  <si>
    <r>
      <t xml:space="preserve">そわそわする。
意味なく。
 </t>
    </r>
    <r>
      <rPr>
        <sz val="9"/>
        <color indexed="8"/>
        <rFont val="ＭＳ Ｐゴシック"/>
        <family val="3"/>
      </rPr>
      <t xml:space="preserve">彼女のことで気も
 </t>
    </r>
    <r>
      <rPr>
        <sz val="11"/>
        <color indexed="8"/>
        <rFont val="ＭＳ Ｐゴシック"/>
        <family val="3"/>
      </rPr>
      <t>～</t>
    </r>
    <r>
      <rPr>
        <sz val="9"/>
        <color indexed="8"/>
        <rFont val="ＭＳ Ｐゴシック"/>
        <family val="3"/>
      </rPr>
      <t>。皇居を</t>
    </r>
    <r>
      <rPr>
        <sz val="11"/>
        <color indexed="8"/>
        <rFont val="ＭＳ Ｐゴシック"/>
        <family val="3"/>
      </rPr>
      <t>～</t>
    </r>
    <r>
      <rPr>
        <sz val="9"/>
        <color indexed="8"/>
        <rFont val="ＭＳ Ｐゴシック"/>
        <family val="3"/>
      </rPr>
      <t>歩く</t>
    </r>
  </si>
  <si>
    <r>
      <t xml:space="preserve">すこしく、やや多く。 よほど。
 </t>
    </r>
    <r>
      <rPr>
        <sz val="11"/>
        <color indexed="8"/>
        <rFont val="ＭＳ Ｐゴシック"/>
        <family val="3"/>
      </rPr>
      <t>～満足げに
    言った</t>
    </r>
  </si>
  <si>
    <r>
      <t xml:space="preserve">なまめかしい。
 </t>
    </r>
    <r>
      <rPr>
        <sz val="11"/>
        <color indexed="8"/>
        <rFont val="ＭＳ Ｐゴシック"/>
        <family val="3"/>
      </rPr>
      <t>～な姿態</t>
    </r>
  </si>
  <si>
    <r>
      <t xml:space="preserve">多いこと。
 </t>
    </r>
    <r>
      <rPr>
        <sz val="11"/>
        <color indexed="8"/>
        <rFont val="ＭＳ Ｐゴシック"/>
        <family val="3"/>
      </rPr>
      <t>～の人々は</t>
    </r>
  </si>
  <si>
    <r>
      <t xml:space="preserve">下手、劣っている
 </t>
    </r>
    <r>
      <rPr>
        <sz val="11"/>
        <color indexed="8"/>
        <rFont val="ＭＳ Ｐゴシック"/>
        <family val="3"/>
      </rPr>
      <t>真に～文章で
 ～私</t>
    </r>
    <r>
      <rPr>
        <sz val="10"/>
        <color indexed="8"/>
        <rFont val="ＭＳ Ｐゴシック"/>
        <family val="3"/>
      </rPr>
      <t>どもですが</t>
    </r>
  </si>
  <si>
    <r>
      <t xml:space="preserve">礼儀にかなって丁寧。
 </t>
    </r>
    <r>
      <rPr>
        <sz val="11"/>
        <color indexed="8"/>
        <rFont val="ＭＳ Ｐゴシック"/>
        <family val="3"/>
      </rPr>
      <t>～かしづく</t>
    </r>
  </si>
  <si>
    <t>太々しい</t>
  </si>
  <si>
    <r>
      <t xml:space="preserve">憎たらしい。ずぶとい。
 </t>
    </r>
    <r>
      <rPr>
        <sz val="10"/>
        <color indexed="8"/>
        <rFont val="ＭＳ Ｐゴシック"/>
        <family val="3"/>
      </rPr>
      <t>なんとも</t>
    </r>
    <r>
      <rPr>
        <sz val="11"/>
        <color indexed="8"/>
        <rFont val="ＭＳ Ｐゴシック"/>
        <family val="3"/>
      </rPr>
      <t>～男</t>
    </r>
    <r>
      <rPr>
        <sz val="10"/>
        <color indexed="8"/>
        <rFont val="ＭＳ Ｐゴシック"/>
        <family val="3"/>
      </rPr>
      <t>だ</t>
    </r>
  </si>
  <si>
    <r>
      <t xml:space="preserve">始め。最初。
 </t>
    </r>
    <r>
      <rPr>
        <sz val="11"/>
        <color indexed="8"/>
        <rFont val="ＭＳ Ｐゴシック"/>
        <family val="3"/>
      </rPr>
      <t>～</t>
    </r>
    <r>
      <rPr>
        <sz val="10"/>
        <color indexed="8"/>
        <rFont val="ＭＳ Ｐゴシック"/>
        <family val="3"/>
      </rPr>
      <t>から</t>
    </r>
    <r>
      <rPr>
        <sz val="11"/>
        <color indexed="8"/>
        <rFont val="ＭＳ Ｐゴシック"/>
        <family val="3"/>
      </rPr>
      <t xml:space="preserve">
  間違</t>
    </r>
    <r>
      <rPr>
        <sz val="10"/>
        <color indexed="8"/>
        <rFont val="ＭＳ Ｐゴシック"/>
        <family val="3"/>
      </rPr>
      <t>っている</t>
    </r>
  </si>
  <si>
    <r>
      <t xml:space="preserve">のこらず。ことごとく。
 </t>
    </r>
    <r>
      <rPr>
        <sz val="11"/>
        <color indexed="8"/>
        <rFont val="ＭＳ Ｐゴシック"/>
        <family val="3"/>
      </rPr>
      <t>パ</t>
    </r>
    <r>
      <rPr>
        <sz val="10"/>
        <color indexed="8"/>
        <rFont val="ＭＳ Ｐゴシック"/>
        <family val="3"/>
      </rPr>
      <t xml:space="preserve">ーティには
   </t>
    </r>
    <r>
      <rPr>
        <sz val="11"/>
        <color indexed="8"/>
        <rFont val="ＭＳ Ｐゴシック"/>
        <family val="3"/>
      </rPr>
      <t>～</t>
    </r>
    <r>
      <rPr>
        <sz val="10"/>
        <color indexed="8"/>
        <rFont val="ＭＳ Ｐゴシック"/>
        <family val="3"/>
      </rPr>
      <t>参加した</t>
    </r>
  </si>
  <si>
    <r>
      <t xml:space="preserve">できすぎ。差し出がましい。
 </t>
    </r>
    <r>
      <rPr>
        <sz val="10"/>
        <color indexed="8"/>
        <rFont val="ＭＳ Ｐゴシック"/>
        <family val="3"/>
      </rPr>
      <t>自分で
  言うのも～が</t>
    </r>
  </si>
  <si>
    <t>すたる</t>
  </si>
  <si>
    <t>廃る</t>
  </si>
  <si>
    <t>こびる</t>
  </si>
  <si>
    <t>媚びる</t>
  </si>
  <si>
    <t>てなづける</t>
  </si>
  <si>
    <t>手懐ける</t>
  </si>
  <si>
    <t>じらす</t>
  </si>
  <si>
    <t>焦らす</t>
  </si>
  <si>
    <t>まぶす</t>
  </si>
  <si>
    <t>塗す</t>
  </si>
  <si>
    <t>でっちあげる</t>
  </si>
  <si>
    <t>捏ち上げる</t>
  </si>
  <si>
    <t>たむろする</t>
  </si>
  <si>
    <t>屯する</t>
  </si>
  <si>
    <t>いぶる</t>
  </si>
  <si>
    <r>
      <t>人々が集って相談する。
群れるの動詞</t>
    </r>
    <r>
      <rPr>
        <sz val="10"/>
        <color indexed="17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鳩は常に群れているので</t>
    </r>
    <r>
      <rPr>
        <sz val="10"/>
        <color indexed="17"/>
        <rFont val="ＭＳ Ｐゴシック"/>
        <family val="3"/>
      </rPr>
      <t>）</t>
    </r>
  </si>
  <si>
    <r>
      <t xml:space="preserve">天子が父母の喪に服する時期、期間。
</t>
    </r>
    <r>
      <rPr>
        <sz val="10"/>
        <color indexed="10"/>
        <rFont val="ＭＳ Ｐゴシック"/>
        <family val="3"/>
      </rPr>
      <t>一年と定められている</t>
    </r>
  </si>
  <si>
    <r>
      <t xml:space="preserve">不当に改める。字句などをわざと改める。
</t>
    </r>
    <r>
      <rPr>
        <sz val="11"/>
        <color indexed="12"/>
        <rFont val="ＭＳ Ｐゴシック"/>
        <family val="3"/>
      </rPr>
      <t>竄</t>
    </r>
    <r>
      <rPr>
        <sz val="11"/>
        <color indexed="17"/>
        <rFont val="ＭＳ Ｐゴシック"/>
        <family val="3"/>
      </rPr>
      <t>は押し込める</t>
    </r>
  </si>
  <si>
    <r>
      <t>①</t>
    </r>
    <r>
      <rPr>
        <sz val="11"/>
        <color indexed="17"/>
        <rFont val="ＭＳ Ｐゴシック"/>
        <family val="3"/>
      </rPr>
      <t xml:space="preserve">点検し観察すること。
</t>
    </r>
    <r>
      <rPr>
        <sz val="11"/>
        <color indexed="10"/>
        <rFont val="ＭＳ Ｐゴシック"/>
        <family val="3"/>
      </rPr>
      <t>②</t>
    </r>
    <r>
      <rPr>
        <sz val="11"/>
        <color indexed="17"/>
        <rFont val="ＭＳ Ｐゴシック"/>
        <family val="3"/>
      </rPr>
      <t>盲人の最上級の官位（江戸時代）</t>
    </r>
  </si>
  <si>
    <r>
      <t xml:space="preserve">効能書き。自己宣伝
 </t>
    </r>
    <r>
      <rPr>
        <sz val="11"/>
        <color indexed="12"/>
        <rFont val="ＭＳ Ｐゴシック"/>
        <family val="3"/>
      </rPr>
      <t>君の～はいいから、答えを早く言え</t>
    </r>
  </si>
  <si>
    <r>
      <t xml:space="preserve">文字を巧みに書くこと、また書く人。
</t>
    </r>
    <r>
      <rPr>
        <sz val="8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あの人は大変～家だ</t>
    </r>
  </si>
  <si>
    <r>
      <t xml:space="preserve">利すること。もうけ。得。
</t>
    </r>
    <r>
      <rPr>
        <sz val="6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～</t>
    </r>
    <r>
      <rPr>
        <sz val="10"/>
        <color indexed="12"/>
        <rFont val="ＭＳ Ｐゴシック"/>
        <family val="3"/>
      </rPr>
      <t>の</t>
    </r>
    <r>
      <rPr>
        <sz val="11"/>
        <color indexed="12"/>
        <rFont val="ＭＳ Ｐゴシック"/>
        <family val="3"/>
      </rPr>
      <t>半分</t>
    </r>
    <r>
      <rPr>
        <sz val="10"/>
        <color indexed="12"/>
        <rFont val="ＭＳ Ｐゴシック"/>
        <family val="3"/>
      </rPr>
      <t>を</t>
    </r>
    <r>
      <rPr>
        <sz val="11"/>
        <color indexed="12"/>
        <rFont val="ＭＳ Ｐゴシック"/>
        <family val="3"/>
      </rPr>
      <t>分配</t>
    </r>
    <r>
      <rPr>
        <sz val="10"/>
        <color indexed="12"/>
        <rFont val="ＭＳ Ｐゴシック"/>
        <family val="3"/>
      </rPr>
      <t>する</t>
    </r>
  </si>
  <si>
    <r>
      <t xml:space="preserve">恩恵。神仏の力によって授かること。
 </t>
    </r>
    <r>
      <rPr>
        <sz val="11"/>
        <color indexed="12"/>
        <rFont val="ＭＳ Ｐゴシック"/>
        <family val="3"/>
      </rPr>
      <t xml:space="preserve">ご～が有る
 神のご～を授かる </t>
    </r>
  </si>
  <si>
    <r>
      <t>卑しく劣(</t>
    </r>
    <r>
      <rPr>
        <sz val="11"/>
        <color indexed="10"/>
        <rFont val="ＭＳ Ｐゴシック"/>
        <family val="3"/>
      </rPr>
      <t>おと</t>
    </r>
    <r>
      <rPr>
        <sz val="11"/>
        <color indexed="17"/>
        <rFont val="ＭＳ Ｐゴシック"/>
        <family val="3"/>
      </rPr>
      <t>)っている</t>
    </r>
  </si>
  <si>
    <r>
      <t>車輪が軋(</t>
    </r>
    <r>
      <rPr>
        <sz val="11"/>
        <color indexed="10"/>
        <rFont val="ＭＳ Ｐゴシック"/>
        <family val="3"/>
      </rPr>
      <t>きし</t>
    </r>
    <r>
      <rPr>
        <sz val="11"/>
        <color indexed="17"/>
        <rFont val="ＭＳ Ｐゴシック"/>
        <family val="3"/>
      </rPr>
      <t>)る、転じて互いの仲が不和となる。</t>
    </r>
  </si>
  <si>
    <t>刀の刃と棟(背)の間にある膨らんだ部分。</t>
  </si>
  <si>
    <t>きらきらと輝く。
鮮やかでくっきりとした</t>
  </si>
  <si>
    <r>
      <t>焼き鏝(</t>
    </r>
    <r>
      <rPr>
        <sz val="11"/>
        <color indexed="10"/>
        <rFont val="ＭＳ Ｐゴシック"/>
        <family val="3"/>
      </rPr>
      <t>こて</t>
    </r>
    <r>
      <rPr>
        <sz val="11"/>
        <color indexed="17"/>
        <rFont val="ＭＳ Ｐゴシック"/>
        <family val="3"/>
      </rPr>
      <t>)で印を付ける、転じて決める、思い込ませる</t>
    </r>
  </si>
  <si>
    <r>
      <t>［</t>
    </r>
    <r>
      <rPr>
        <sz val="11"/>
        <color indexed="10"/>
        <rFont val="ＭＳ Ｐゴシック"/>
        <family val="3"/>
      </rPr>
      <t>仏</t>
    </r>
    <r>
      <rPr>
        <sz val="11"/>
        <color indexed="17"/>
        <rFont val="ＭＳ Ｐゴシック"/>
        <family val="3"/>
      </rPr>
      <t>］あらゆる侮辱、迫害、障害を自ら受け入れ、そして恨まない心</t>
    </r>
  </si>
  <si>
    <t>サバ科サワラ属。
瀬戸内海では春に来遊する</t>
  </si>
  <si>
    <t>秋刀魚</t>
  </si>
  <si>
    <t>さんま</t>
  </si>
  <si>
    <t>各地の海底にすみ、鮟鱇鍋にして美味</t>
  </si>
  <si>
    <t>近海の砂底に横たわる。両眼とも左側にある</t>
  </si>
  <si>
    <t>背は青緑色。日本近海に分布、腐りやすい</t>
  </si>
  <si>
    <r>
      <t xml:space="preserve">自殺。
</t>
    </r>
    <r>
      <rPr>
        <sz val="6"/>
        <color indexed="17"/>
        <rFont val="ＭＳ Ｐゴシック"/>
        <family val="3"/>
      </rPr>
      <t>「</t>
    </r>
    <r>
      <rPr>
        <sz val="9"/>
        <color indexed="8"/>
        <rFont val="ＭＳ Ｐゴシック"/>
        <family val="3"/>
      </rPr>
      <t>にゅうすい</t>
    </r>
    <r>
      <rPr>
        <sz val="6"/>
        <color indexed="17"/>
        <rFont val="ＭＳ Ｐゴシック"/>
        <family val="3"/>
      </rPr>
      <t>」</t>
    </r>
    <r>
      <rPr>
        <sz val="9"/>
        <color indexed="17"/>
        <rFont val="ＭＳ Ｐゴシック"/>
        <family val="3"/>
      </rPr>
      <t>は</t>
    </r>
    <r>
      <rPr>
        <sz val="10"/>
        <color indexed="17"/>
        <rFont val="ＭＳ Ｐゴシック"/>
        <family val="3"/>
      </rPr>
      <t>プール</t>
    </r>
  </si>
  <si>
    <r>
      <t>証券取引所の午前の取引</t>
    </r>
    <r>
      <rPr>
        <sz val="6"/>
        <color indexed="17"/>
        <rFont val="ＭＳ Ｐゴシック"/>
        <family val="3"/>
      </rPr>
      <t xml:space="preserve"> (</t>
    </r>
    <r>
      <rPr>
        <sz val="8"/>
        <color indexed="10"/>
        <rFont val="ＭＳ Ｐゴシック"/>
        <family val="3"/>
      </rPr>
      <t>午後の取引は</t>
    </r>
    <r>
      <rPr>
        <sz val="8"/>
        <color indexed="12"/>
        <rFont val="ＭＳ Ｐゴシック"/>
        <family val="3"/>
      </rPr>
      <t>後場</t>
    </r>
    <r>
      <rPr>
        <sz val="6"/>
        <color indexed="17"/>
        <rFont val="ＭＳ Ｐゴシック"/>
        <family val="3"/>
      </rPr>
      <t>)</t>
    </r>
  </si>
  <si>
    <t>漢字の読み方</t>
  </si>
  <si>
    <t>間違いやすい漢字の読み方テスト</t>
  </si>
  <si>
    <t>忸怩</t>
  </si>
  <si>
    <t>じくじ</t>
  </si>
  <si>
    <t>けいら</t>
  </si>
  <si>
    <t>警邏</t>
  </si>
  <si>
    <t>磊落</t>
  </si>
  <si>
    <r>
      <t>自殺。
「</t>
    </r>
    <r>
      <rPr>
        <sz val="11"/>
        <color indexed="8"/>
        <rFont val="ＭＳ Ｐゴシック"/>
        <family val="3"/>
      </rPr>
      <t>にゅうすい</t>
    </r>
    <r>
      <rPr>
        <sz val="11"/>
        <color indexed="17"/>
        <rFont val="ＭＳ Ｐゴシック"/>
        <family val="3"/>
      </rPr>
      <t>」はプール</t>
    </r>
  </si>
  <si>
    <r>
      <t>証券取引所の午前の取引 (</t>
    </r>
    <r>
      <rPr>
        <sz val="11"/>
        <color indexed="10"/>
        <rFont val="ＭＳ Ｐゴシック"/>
        <family val="3"/>
      </rPr>
      <t>午後の取引は</t>
    </r>
    <r>
      <rPr>
        <sz val="11"/>
        <color indexed="12"/>
        <rFont val="ＭＳ Ｐゴシック"/>
        <family val="3"/>
      </rPr>
      <t>後場</t>
    </r>
    <r>
      <rPr>
        <sz val="11"/>
        <color indexed="17"/>
        <rFont val="ＭＳ Ｐゴシック"/>
        <family val="3"/>
      </rPr>
      <t>)</t>
    </r>
  </si>
  <si>
    <r>
      <t>危(</t>
    </r>
    <r>
      <rPr>
        <sz val="11"/>
        <color indexed="10"/>
        <rFont val="ＭＳ Ｐゴシック"/>
        <family val="3"/>
      </rPr>
      <t>あや</t>
    </r>
    <r>
      <rPr>
        <sz val="11"/>
        <color indexed="17"/>
        <rFont val="ＭＳ Ｐゴシック"/>
        <family val="3"/>
      </rPr>
      <t>)ういこと。危ぶむ</t>
    </r>
  </si>
  <si>
    <r>
      <t>誼</t>
    </r>
    <r>
      <rPr>
        <sz val="11"/>
        <color indexed="17"/>
        <rFont val="ＭＳ Ｐゴシック"/>
        <family val="3"/>
      </rPr>
      <t>(</t>
    </r>
    <r>
      <rPr>
        <sz val="11"/>
        <color indexed="10"/>
        <rFont val="ＭＳ Ｐゴシック"/>
        <family val="3"/>
      </rPr>
      <t>よしみ</t>
    </r>
    <r>
      <rPr>
        <sz val="11"/>
        <color indexed="17"/>
        <rFont val="ＭＳ Ｐゴシック"/>
        <family val="3"/>
      </rPr>
      <t>)。
親しみ。互いの友情。
以前からの友好関係</t>
    </r>
  </si>
  <si>
    <t>心を引きつけ、惑わす。とろけさせる魅力</t>
  </si>
  <si>
    <r>
      <t xml:space="preserve">勢いが盛んで激しい。
</t>
    </r>
    <r>
      <rPr>
        <sz val="11"/>
        <color indexed="12"/>
        <rFont val="ＭＳ Ｐゴシック"/>
        <family val="3"/>
      </rPr>
      <t>熾</t>
    </r>
    <r>
      <rPr>
        <sz val="11"/>
        <color indexed="17"/>
        <rFont val="ＭＳ Ｐゴシック"/>
        <family val="3"/>
      </rPr>
      <t>はかがり火が赤々と燃えるさま</t>
    </r>
  </si>
  <si>
    <r>
      <t>遠く離れたへんぴな土地。僻地(</t>
    </r>
    <r>
      <rPr>
        <sz val="11"/>
        <color indexed="10"/>
        <rFont val="ＭＳ Ｐゴシック"/>
        <family val="3"/>
      </rPr>
      <t>へきち</t>
    </r>
    <r>
      <rPr>
        <sz val="11"/>
        <color indexed="17"/>
        <rFont val="ＭＳ Ｐゴシック"/>
        <family val="3"/>
      </rPr>
      <t>)</t>
    </r>
  </si>
  <si>
    <t>鸚鵡</t>
  </si>
  <si>
    <t>おうむ</t>
  </si>
  <si>
    <t>鴛鴦</t>
  </si>
  <si>
    <t>おしどり</t>
  </si>
  <si>
    <t>鶯</t>
  </si>
  <si>
    <t>不足を補う</t>
  </si>
  <si>
    <t>古代、辺境の防備にあたった兵士</t>
  </si>
  <si>
    <t>言葉、会話の調子</t>
  </si>
  <si>
    <t>相手の心情を思いはかる</t>
  </si>
  <si>
    <t>徐々に。
だんだん</t>
  </si>
  <si>
    <t>事件が起こる</t>
  </si>
  <si>
    <t>何も入っていない湯</t>
  </si>
  <si>
    <r>
      <t xml:space="preserve">おおかた。
 </t>
    </r>
    <r>
      <rPr>
        <sz val="11"/>
        <color indexed="8"/>
        <rFont val="ＭＳ Ｐゴシック"/>
        <family val="3"/>
      </rPr>
      <t>雨が～やんだ</t>
    </r>
  </si>
  <si>
    <r>
      <t xml:space="preserve">さほど、たいした
 </t>
    </r>
    <r>
      <rPr>
        <sz val="11"/>
        <color indexed="8"/>
        <rFont val="ＭＳ Ｐゴシック"/>
        <family val="3"/>
      </rPr>
      <t xml:space="preserve">ここは～問題
    </t>
    </r>
    <r>
      <rPr>
        <sz val="10"/>
        <color indexed="8"/>
        <rFont val="ＭＳ Ｐゴシック"/>
        <family val="3"/>
      </rPr>
      <t>ではない</t>
    </r>
  </si>
  <si>
    <r>
      <t>かすかに、ほんのり。ほのかに心暖まる</t>
    </r>
    <r>
      <rPr>
        <sz val="11"/>
        <color indexed="17"/>
        <rFont val="ＭＳ Ｐゴシック"/>
        <family val="3"/>
      </rPr>
      <t xml:space="preserve">
  </t>
    </r>
    <r>
      <rPr>
        <sz val="11"/>
        <color indexed="8"/>
        <rFont val="ＭＳ Ｐゴシック"/>
        <family val="3"/>
      </rPr>
      <t>～家族</t>
    </r>
  </si>
  <si>
    <r>
      <t xml:space="preserve">たいてい、おおかた。
 </t>
    </r>
    <r>
      <rPr>
        <sz val="11"/>
        <color indexed="8"/>
        <rFont val="ＭＳ Ｐゴシック"/>
        <family val="3"/>
      </rPr>
      <t xml:space="preserve">～十時ごろに
   </t>
    </r>
    <r>
      <rPr>
        <sz val="10"/>
        <color indexed="8"/>
        <rFont val="ＭＳ Ｐゴシック"/>
        <family val="3"/>
      </rPr>
      <t>帰宅します</t>
    </r>
  </si>
  <si>
    <r>
      <t xml:space="preserve">終わりに、いまだかって。
 </t>
    </r>
    <r>
      <rPr>
        <sz val="11"/>
        <color indexed="8"/>
        <rFont val="ＭＳ Ｐゴシック"/>
        <family val="3"/>
      </rPr>
      <t xml:space="preserve">～聞いた
   </t>
    </r>
    <r>
      <rPr>
        <sz val="10"/>
        <color indexed="8"/>
        <rFont val="ＭＳ Ｐゴシック"/>
        <family val="3"/>
      </rPr>
      <t>ことがない</t>
    </r>
  </si>
  <si>
    <t>若草は餅の材料に、成長したものはお灸のモグサに</t>
  </si>
  <si>
    <r>
      <t>危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あや</t>
    </r>
    <r>
      <rPr>
        <sz val="9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ういこと。危ぶむ</t>
    </r>
  </si>
  <si>
    <r>
      <t>灰と燼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もえかす</t>
    </r>
    <r>
      <rPr>
        <sz val="9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。滅び尽きる</t>
    </r>
  </si>
  <si>
    <r>
      <t>残り滓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かす</t>
    </r>
    <r>
      <rPr>
        <sz val="9"/>
        <color indexed="17"/>
        <rFont val="ＭＳ Ｐゴシック"/>
        <family val="3"/>
      </rPr>
      <t>)</t>
    </r>
  </si>
  <si>
    <t>手紙の封。
手紙の封をすること</t>
  </si>
  <si>
    <t>物を惜しみむさぼる。
けちで強欲</t>
  </si>
  <si>
    <t>大声をあげて泣き叫ぶ</t>
  </si>
  <si>
    <t>過ぎ去ったこと。
過去</t>
  </si>
  <si>
    <t>金属、陶器、木材などに模様を刻み、そこに金銀銅などを埋め込む技法</t>
  </si>
  <si>
    <r>
      <t>駿馬の尾。
驥</t>
    </r>
    <r>
      <rPr>
        <sz val="9"/>
        <color indexed="17"/>
        <rFont val="ＭＳ Ｐゴシック"/>
        <family val="3"/>
      </rPr>
      <t>は一日千里を走る馬、転じて鋭才、秀でた者。</t>
    </r>
  </si>
  <si>
    <r>
      <t>謦</t>
    </r>
    <r>
      <rPr>
        <sz val="9"/>
        <color indexed="17"/>
        <rFont val="ＭＳ Ｐゴシック"/>
        <family val="3"/>
      </rPr>
      <t>はせき</t>
    </r>
    <r>
      <rPr>
        <sz val="11"/>
        <color indexed="17"/>
        <rFont val="ＭＳ Ｐゴシック"/>
        <family val="3"/>
      </rPr>
      <t>、咳</t>
    </r>
    <r>
      <rPr>
        <sz val="9"/>
        <color indexed="17"/>
        <rFont val="ＭＳ Ｐゴシック"/>
        <family val="3"/>
      </rPr>
      <t>もせきや笑い。</t>
    </r>
    <r>
      <rPr>
        <sz val="8"/>
        <color indexed="17"/>
        <rFont val="ＭＳ Ｐゴシック"/>
        <family val="3"/>
      </rPr>
      <t>つまり</t>
    </r>
    <r>
      <rPr>
        <u val="single"/>
        <sz val="9"/>
        <color indexed="17"/>
        <rFont val="ＭＳ Ｐゴシック"/>
        <family val="3"/>
      </rPr>
      <t>身近なこと</t>
    </r>
  </si>
  <si>
    <r>
      <t>一ヶ所に立つ、
 佇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たたず</t>
    </r>
    <r>
      <rPr>
        <sz val="9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む</t>
    </r>
  </si>
  <si>
    <r>
      <t>潤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うるお</t>
    </r>
    <r>
      <rPr>
        <sz val="9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い有り余る。
沢山</t>
    </r>
  </si>
  <si>
    <r>
      <t>蓬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よもぎ</t>
    </r>
    <r>
      <rPr>
        <sz val="9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のようにのび、ばさばさの髪</t>
    </r>
  </si>
  <si>
    <t>包み隠す。
秘密にする</t>
  </si>
  <si>
    <t>つまるところ。
つまりは</t>
  </si>
  <si>
    <t>あいだ。
間はあいだ、隙はすきま。</t>
  </si>
  <si>
    <r>
      <t xml:space="preserve">小心でずるい。
</t>
    </r>
    <r>
      <rPr>
        <sz val="11"/>
        <color indexed="12"/>
        <rFont val="ＭＳ Ｐゴシック"/>
        <family val="3"/>
      </rPr>
      <t>怯</t>
    </r>
    <r>
      <rPr>
        <sz val="9"/>
        <color indexed="12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きょう</t>
    </r>
    <r>
      <rPr>
        <sz val="9"/>
        <color indexed="12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は卑怯</t>
    </r>
  </si>
  <si>
    <r>
      <t xml:space="preserve">けしかける。
</t>
    </r>
    <r>
      <rPr>
        <sz val="11"/>
        <color indexed="12"/>
        <rFont val="ＭＳ Ｐゴシック"/>
        <family val="3"/>
      </rPr>
      <t>唆</t>
    </r>
    <r>
      <rPr>
        <sz val="10"/>
        <color indexed="17"/>
        <rFont val="ＭＳ Ｐゴシック"/>
        <family val="3"/>
      </rPr>
      <t>はそそのかす</t>
    </r>
  </si>
  <si>
    <r>
      <t>「</t>
    </r>
    <r>
      <rPr>
        <sz val="11"/>
        <color indexed="12"/>
        <rFont val="ＭＳ Ｐゴシック"/>
        <family val="3"/>
      </rPr>
      <t>憔</t>
    </r>
    <r>
      <rPr>
        <sz val="10"/>
        <color indexed="17"/>
        <rFont val="ＭＳ Ｐゴシック"/>
        <family val="3"/>
      </rPr>
      <t>」も「</t>
    </r>
    <r>
      <rPr>
        <sz val="11"/>
        <color indexed="12"/>
        <rFont val="ＭＳ Ｐゴシック"/>
        <family val="3"/>
      </rPr>
      <t>悴</t>
    </r>
    <r>
      <rPr>
        <sz val="10"/>
        <color indexed="17"/>
        <rFont val="ＭＳ Ｐゴシック"/>
        <family val="3"/>
      </rPr>
      <t>」もやつれるさま</t>
    </r>
  </si>
  <si>
    <t>血筋、家柄。
育った環境</t>
  </si>
  <si>
    <t>病気の葉。 落ち葉。
枯葉</t>
  </si>
  <si>
    <t>決まり文句。
芝居の俳優の言葉</t>
  </si>
  <si>
    <t>神に捧げるいけにえ</t>
  </si>
  <si>
    <t>ちょっとした言葉</t>
  </si>
  <si>
    <t>くじけない、信念を持って当る</t>
  </si>
  <si>
    <t>外部からだと本質が良く見える</t>
  </si>
  <si>
    <r>
      <t>火で焙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あぶ</t>
    </r>
    <r>
      <rPr>
        <sz val="9"/>
        <color indexed="17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る、煎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い</t>
    </r>
    <r>
      <rPr>
        <sz val="9"/>
        <color indexed="17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 xml:space="preserve">る。  </t>
    </r>
    <r>
      <rPr>
        <sz val="9"/>
        <color indexed="57"/>
        <rFont val="ＭＳ Ｐゴシック"/>
        <family val="3"/>
      </rPr>
      <t>コーヒーなどの製造処理方法</t>
    </r>
  </si>
  <si>
    <r>
      <t xml:space="preserve">口ごもる。
会話が下手
   </t>
    </r>
    <r>
      <rPr>
        <sz val="10"/>
        <color indexed="8"/>
        <rFont val="ＭＳ Ｐゴシック"/>
        <family val="3"/>
      </rPr>
      <t>～々喋る</t>
    </r>
  </si>
  <si>
    <r>
      <t xml:space="preserve">灰のうわずみ液。
人の個性
</t>
    </r>
    <r>
      <rPr>
        <sz val="6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あの人は～が強い</t>
    </r>
  </si>
  <si>
    <r>
      <t xml:space="preserve">無限に近い歳月
  </t>
    </r>
    <r>
      <rPr>
        <sz val="11"/>
        <color indexed="8"/>
        <rFont val="ＭＳ Ｐゴシック"/>
        <family val="3"/>
      </rPr>
      <t>未来～</t>
    </r>
  </si>
  <si>
    <r>
      <t>大食いの人。
胃が丈夫な人、で大食漢。</t>
    </r>
    <r>
      <rPr>
        <sz val="11"/>
        <color indexed="12"/>
        <rFont val="ＭＳ Ｐゴシック"/>
        <family val="3"/>
      </rPr>
      <t>健</t>
    </r>
    <r>
      <rPr>
        <sz val="10"/>
        <color indexed="17"/>
        <rFont val="ＭＳ Ｐゴシック"/>
        <family val="3"/>
      </rPr>
      <t>はすごい、</t>
    </r>
    <r>
      <rPr>
        <sz val="11"/>
        <color indexed="12"/>
        <rFont val="ＭＳ Ｐゴシック"/>
        <family val="3"/>
      </rPr>
      <t>啖</t>
    </r>
    <r>
      <rPr>
        <sz val="10"/>
        <color indexed="17"/>
        <rFont val="ＭＳ Ｐゴシック"/>
        <family val="3"/>
      </rPr>
      <t>はたべる</t>
    </r>
  </si>
  <si>
    <r>
      <t>懇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ねんご</t>
    </r>
    <r>
      <rPr>
        <sz val="8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 xml:space="preserve">ろなこと。 ていねい。 親しい交わり。
 </t>
    </r>
    <r>
      <rPr>
        <sz val="11"/>
        <color indexed="8"/>
        <rFont val="ＭＳ Ｐゴシック"/>
        <family val="3"/>
      </rPr>
      <t>～無礼な態度</t>
    </r>
  </si>
  <si>
    <r>
      <t>懇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ねんご</t>
    </r>
    <r>
      <rPr>
        <sz val="8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 xml:space="preserve">ろなこと。 ていねい。
親しい交わり。
 </t>
    </r>
    <r>
      <rPr>
        <sz val="11"/>
        <color indexed="8"/>
        <rFont val="ＭＳ Ｐゴシック"/>
        <family val="3"/>
      </rPr>
      <t>～無礼な態度</t>
    </r>
  </si>
  <si>
    <t>饒舌</t>
  </si>
  <si>
    <t>じょうぜつ</t>
  </si>
  <si>
    <t>仮病</t>
  </si>
  <si>
    <t>けびょう</t>
  </si>
  <si>
    <t>侍女</t>
  </si>
  <si>
    <t>じじょ</t>
  </si>
  <si>
    <t>遊説</t>
  </si>
  <si>
    <t>ゆうぜい</t>
  </si>
  <si>
    <t>手水</t>
  </si>
  <si>
    <t>ちょうず</t>
  </si>
  <si>
    <t>糊口</t>
  </si>
  <si>
    <t>ここう</t>
  </si>
  <si>
    <t>市井</t>
  </si>
  <si>
    <t>しせい</t>
  </si>
  <si>
    <t>還俗</t>
  </si>
  <si>
    <t>げんぞく</t>
  </si>
  <si>
    <t>産湯</t>
  </si>
  <si>
    <t>うぶゆ</t>
  </si>
  <si>
    <t>目深</t>
  </si>
  <si>
    <t>まぶか</t>
  </si>
  <si>
    <t>貴 方 の
正 解 率</t>
  </si>
  <si>
    <t>問 題 の
総　数</t>
  </si>
  <si>
    <t>玩弄</t>
  </si>
  <si>
    <t>がんろう</t>
  </si>
  <si>
    <t>鉄漿</t>
  </si>
  <si>
    <t>おはぐろ</t>
  </si>
  <si>
    <t>改竄</t>
  </si>
  <si>
    <t>かいざん</t>
  </si>
  <si>
    <t>衒学</t>
  </si>
  <si>
    <t>げんがく</t>
  </si>
  <si>
    <t>検校</t>
  </si>
  <si>
    <t>けんぎょう</t>
  </si>
  <si>
    <t>蹲踞</t>
  </si>
  <si>
    <t>そんきょ</t>
  </si>
  <si>
    <t>蓋然</t>
  </si>
  <si>
    <t>がいぜん</t>
  </si>
  <si>
    <t>奸佞</t>
  </si>
  <si>
    <r>
      <t xml:space="preserve">様子がはっきりしない。怪しむ。
</t>
    </r>
    <r>
      <rPr>
        <sz val="6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その挙動を</t>
    </r>
    <r>
      <rPr>
        <sz val="11"/>
        <color indexed="8"/>
        <rFont val="ＭＳ Ｐゴシック"/>
        <family val="3"/>
      </rPr>
      <t>訝</t>
    </r>
    <r>
      <rPr>
        <sz val="10"/>
        <color indexed="8"/>
        <rFont val="ＭＳ Ｐゴシック"/>
        <family val="3"/>
      </rPr>
      <t>った</t>
    </r>
  </si>
  <si>
    <r>
      <t xml:space="preserve">機嫌をとる。落ち着かせる。
</t>
    </r>
    <r>
      <rPr>
        <sz val="10"/>
        <color indexed="8"/>
        <rFont val="ＭＳ Ｐゴシック"/>
        <family val="3"/>
      </rPr>
      <t xml:space="preserve"> 子供を</t>
    </r>
    <r>
      <rPr>
        <sz val="11"/>
        <color indexed="8"/>
        <rFont val="ＭＳ Ｐゴシック"/>
        <family val="3"/>
      </rPr>
      <t>宥</t>
    </r>
    <r>
      <rPr>
        <sz val="10"/>
        <color indexed="8"/>
        <rFont val="ＭＳ Ｐゴシック"/>
        <family val="3"/>
      </rPr>
      <t>める</t>
    </r>
  </si>
  <si>
    <r>
      <t xml:space="preserve">行かせる。派遣。
</t>
    </r>
    <r>
      <rPr>
        <sz val="11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人を</t>
    </r>
    <r>
      <rPr>
        <sz val="11"/>
        <color indexed="8"/>
        <rFont val="ＭＳ Ｐゴシック"/>
        <family val="3"/>
      </rPr>
      <t>遣</t>
    </r>
    <r>
      <rPr>
        <sz val="10"/>
        <color indexed="8"/>
        <rFont val="ＭＳ Ｐゴシック"/>
        <family val="3"/>
      </rPr>
      <t>る</t>
    </r>
  </si>
  <si>
    <r>
      <t xml:space="preserve">キチンとした。ととのえる。
 </t>
    </r>
    <r>
      <rPr>
        <sz val="10"/>
        <color indexed="8"/>
        <rFont val="ＭＳ Ｐゴシック"/>
        <family val="3"/>
      </rPr>
      <t>設えられた見事な施設</t>
    </r>
    <r>
      <rPr>
        <b/>
        <sz val="10"/>
        <color indexed="10"/>
        <rFont val="ＭＳ Ｐゴシック"/>
        <family val="3"/>
      </rPr>
      <t>／</t>
    </r>
    <r>
      <rPr>
        <sz val="10"/>
        <color indexed="8"/>
        <rFont val="ＭＳ Ｐゴシック"/>
        <family val="3"/>
      </rPr>
      <t>寝室を調える</t>
    </r>
  </si>
  <si>
    <r>
      <t xml:space="preserve">真似をする。感化される。
 </t>
    </r>
    <r>
      <rPr>
        <sz val="10"/>
        <color indexed="8"/>
        <rFont val="ＭＳ Ｐゴシック"/>
        <family val="3"/>
      </rPr>
      <t xml:space="preserve">その長寿に
    </t>
    </r>
    <r>
      <rPr>
        <sz val="11"/>
        <color indexed="8"/>
        <rFont val="ＭＳ Ｐゴシック"/>
        <family val="3"/>
      </rPr>
      <t>肖</t>
    </r>
    <r>
      <rPr>
        <sz val="10"/>
        <color indexed="8"/>
        <rFont val="ＭＳ Ｐゴシック"/>
        <family val="3"/>
      </rPr>
      <t>りたい</t>
    </r>
  </si>
  <si>
    <r>
      <t>「論」は是非の真理。
「つらう」がその可否を</t>
    </r>
    <r>
      <rPr>
        <sz val="10"/>
        <color indexed="17"/>
        <rFont val="ＭＳ Ｐゴシック"/>
        <family val="3"/>
      </rPr>
      <t>いいたてる</t>
    </r>
  </si>
  <si>
    <r>
      <t xml:space="preserve">ねぎらう。慰める。休める。
</t>
    </r>
    <r>
      <rPr>
        <sz val="6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老いた母を</t>
    </r>
    <r>
      <rPr>
        <sz val="11"/>
        <color indexed="8"/>
        <rFont val="ＭＳ Ｐゴシック"/>
        <family val="3"/>
      </rPr>
      <t>労</t>
    </r>
    <r>
      <rPr>
        <sz val="9"/>
        <color indexed="8"/>
        <rFont val="ＭＳ Ｐゴシック"/>
        <family val="3"/>
      </rPr>
      <t>わる</t>
    </r>
    <r>
      <rPr>
        <sz val="10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体を</t>
    </r>
    <r>
      <rPr>
        <sz val="11"/>
        <color indexed="8"/>
        <rFont val="ＭＳ Ｐゴシック"/>
        <family val="3"/>
      </rPr>
      <t>労</t>
    </r>
    <r>
      <rPr>
        <sz val="10"/>
        <color indexed="8"/>
        <rFont val="ＭＳ Ｐゴシック"/>
        <family val="3"/>
      </rPr>
      <t>わる</t>
    </r>
  </si>
  <si>
    <r>
      <t xml:space="preserve">そそぐ。ぬぐう。はらいのける。
 </t>
    </r>
    <r>
      <rPr>
        <sz val="10"/>
        <color indexed="8"/>
        <rFont val="ＭＳ Ｐゴシック"/>
        <family val="3"/>
      </rPr>
      <t>恥を</t>
    </r>
    <r>
      <rPr>
        <sz val="11"/>
        <color indexed="8"/>
        <rFont val="ＭＳ Ｐゴシック"/>
        <family val="3"/>
      </rPr>
      <t>雪</t>
    </r>
    <r>
      <rPr>
        <sz val="10"/>
        <color indexed="8"/>
        <rFont val="ＭＳ Ｐゴシック"/>
        <family val="3"/>
      </rPr>
      <t>ぐ
 汚名を</t>
    </r>
    <r>
      <rPr>
        <sz val="11"/>
        <color indexed="8"/>
        <rFont val="ＭＳ Ｐゴシック"/>
        <family val="3"/>
      </rPr>
      <t>雪</t>
    </r>
    <r>
      <rPr>
        <sz val="10"/>
        <color indexed="8"/>
        <rFont val="ＭＳ Ｐゴシック"/>
        <family val="3"/>
      </rPr>
      <t>ぐ</t>
    </r>
  </si>
  <si>
    <t>もり</t>
  </si>
  <si>
    <t>銛</t>
  </si>
  <si>
    <t>はさみ</t>
  </si>
  <si>
    <t>剪刀</t>
  </si>
  <si>
    <t>かみそり</t>
  </si>
  <si>
    <t>剃刀</t>
  </si>
  <si>
    <t>かねじゃく</t>
  </si>
  <si>
    <t>曲尺</t>
  </si>
  <si>
    <r>
      <t xml:space="preserve">その中でとりわけ。
 </t>
    </r>
    <r>
      <rPr>
        <sz val="11"/>
        <color indexed="8"/>
        <rFont val="ＭＳ Ｐゴシック"/>
        <family val="3"/>
      </rPr>
      <t xml:space="preserve">日本史～古代史
   </t>
    </r>
    <r>
      <rPr>
        <sz val="10"/>
        <color indexed="8"/>
        <rFont val="ＭＳ Ｐゴシック"/>
        <family val="3"/>
      </rPr>
      <t>が専攻です</t>
    </r>
  </si>
  <si>
    <r>
      <t xml:space="preserve">必ず。
 </t>
    </r>
    <r>
      <rPr>
        <sz val="11"/>
        <color indexed="8"/>
        <rFont val="ＭＳ Ｐゴシック"/>
        <family val="3"/>
      </rPr>
      <t>～成功するよ</t>
    </r>
  </si>
  <si>
    <r>
      <t xml:space="preserve">おおかた、おおよそ。大体。
 </t>
    </r>
    <r>
      <rPr>
        <sz val="11"/>
        <color indexed="8"/>
        <rFont val="ＭＳ Ｐゴシック"/>
        <family val="3"/>
      </rPr>
      <t>～問題ない</t>
    </r>
  </si>
  <si>
    <t>高僧の敬称</t>
  </si>
  <si>
    <t>刃物による殺傷事件</t>
  </si>
  <si>
    <t>勝手に想像する。
あて推量</t>
  </si>
  <si>
    <t>物事の始めと終わり</t>
  </si>
  <si>
    <t>全て順調に進むこと</t>
  </si>
  <si>
    <t>会うは別れの始め</t>
  </si>
  <si>
    <t>前触れが大きい割に、大した事はなかった</t>
  </si>
  <si>
    <t>人の運不運は天のなせるところ</t>
  </si>
  <si>
    <t>乳母日傘</t>
  </si>
  <si>
    <t>おんばひがさ</t>
  </si>
  <si>
    <t>温州蜜柑</t>
  </si>
  <si>
    <t>うんしゅうみかん</t>
  </si>
  <si>
    <t xml:space="preserve">不惜身命 </t>
  </si>
  <si>
    <t>ふしゃくしんみょう</t>
  </si>
  <si>
    <t>丁々発止</t>
  </si>
  <si>
    <t>ちょうちょうはっし</t>
  </si>
  <si>
    <t>常夏</t>
  </si>
  <si>
    <t>とこなつ</t>
  </si>
  <si>
    <t>行脚</t>
  </si>
  <si>
    <t>あんぎゃ</t>
  </si>
  <si>
    <t>角逐</t>
  </si>
  <si>
    <t>かくちく</t>
  </si>
  <si>
    <t>鹿威し</t>
  </si>
  <si>
    <t>ししおどし</t>
  </si>
  <si>
    <t>建立</t>
  </si>
  <si>
    <t>こんりゅう</t>
  </si>
  <si>
    <t>無聊</t>
  </si>
  <si>
    <t>ぶりょう</t>
  </si>
  <si>
    <t>破綻</t>
  </si>
  <si>
    <t>はたん</t>
  </si>
  <si>
    <t>進捗</t>
  </si>
  <si>
    <t>釣り餌、また生薬として用いることも。雌雄同体</t>
  </si>
  <si>
    <t>夏から秋に鳴く。古くはキリギリスとも呼ばれた</t>
  </si>
  <si>
    <t>陸生巻き貝蝸牛類。
二対の触覚の大きいほうに目がある</t>
  </si>
  <si>
    <t>バッタ科と近縁の昆虫。
草原にすむ。日本に四十種</t>
  </si>
  <si>
    <t>さんみいったい</t>
  </si>
  <si>
    <t>不撓不屈</t>
  </si>
  <si>
    <t>ふとうふくつ</t>
  </si>
  <si>
    <t>傍目八目</t>
  </si>
  <si>
    <t>人事不省</t>
  </si>
  <si>
    <t>じんじふせい</t>
  </si>
  <si>
    <t>衷心</t>
  </si>
  <si>
    <t>ちゅうしん</t>
  </si>
  <si>
    <t>恬淡</t>
  </si>
  <si>
    <t>てんたん</t>
  </si>
  <si>
    <t>希有</t>
  </si>
  <si>
    <t>けう</t>
  </si>
  <si>
    <t>時化</t>
  </si>
  <si>
    <t>しけ</t>
  </si>
  <si>
    <t>鍍金</t>
  </si>
  <si>
    <t>行為、おこない</t>
  </si>
  <si>
    <t>親の合意で幼くして婚約する</t>
  </si>
  <si>
    <t>同類の中で抜きんでる</t>
  </si>
  <si>
    <t>火で魚介を集める漁</t>
  </si>
  <si>
    <t>空いたところにモノを詰めてふさぐ</t>
  </si>
  <si>
    <t>スパイ。</t>
  </si>
  <si>
    <t>恥ずかしくて身がすくむ思い</t>
  </si>
  <si>
    <t>青梗菜</t>
  </si>
  <si>
    <t>とうもろこし</t>
  </si>
  <si>
    <t>玉蜀黍</t>
  </si>
  <si>
    <t>ほうれんそう</t>
  </si>
  <si>
    <t>菠薐草</t>
  </si>
  <si>
    <t>茎から化粧・薬用のヘチマ水がとれ、タワシにも</t>
  </si>
  <si>
    <r>
      <t>ユウガオの果肉を帯状に剥</t>
    </r>
    <r>
      <rPr>
        <sz val="9"/>
        <color indexed="17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は</t>
    </r>
    <r>
      <rPr>
        <sz val="9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いて乾燥させたもの</t>
    </r>
  </si>
  <si>
    <t>中国から渡来したマメ科の一年生または二年生作物</t>
  </si>
  <si>
    <t>熟すと黄色くなる黄瓜の意。漬物・ピクルスに</t>
  </si>
  <si>
    <t>アフリカ中部原産。秋に長いサヤを結び、食用</t>
  </si>
  <si>
    <t>十六世紀カンボジアから渡来。
食用、観賞用、飼料</t>
  </si>
  <si>
    <r>
      <t>大きく球形の実は食用。種子は利尿の生薬に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トウガ</t>
    </r>
  </si>
  <si>
    <t>中国の白菜の一。
パクチョイのうち葉が緑のもの</t>
  </si>
  <si>
    <t>唐もろこしの意。
食用のほか、でんぷん・油脂をとる</t>
  </si>
  <si>
    <t>おひたしに欠かせない野菜。
ビタミンＡを多く含む</t>
  </si>
  <si>
    <t>おひたしに欠かせない野菜。 ビタミンＡを多く含む</t>
  </si>
  <si>
    <t>十六世紀カンボジアから渡来。 食用、観賞用、飼料</t>
  </si>
  <si>
    <t>熟すと黄色くなる黄瓜の意。
漬物・ピクルスに</t>
  </si>
  <si>
    <r>
      <t>大きく球形の実は食用。 種子は利尿の生薬に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トウガ</t>
    </r>
  </si>
  <si>
    <r>
      <t>茎から化粧・薬用の</t>
    </r>
    <r>
      <rPr>
        <sz val="11"/>
        <color indexed="9"/>
        <rFont val="ＭＳ Ｐゴシック"/>
        <family val="3"/>
      </rPr>
      <t>ヘチマ</t>
    </r>
    <r>
      <rPr>
        <sz val="11"/>
        <color indexed="17"/>
        <rFont val="ＭＳ Ｐゴシック"/>
        <family val="3"/>
      </rPr>
      <t>水がとれ、タワシにも</t>
    </r>
  </si>
  <si>
    <t>サメ類の関西での地方名。ひれは中華料理に用いる</t>
  </si>
  <si>
    <t>キス科。
南日本の海底にすむ。シロギスは美味</t>
  </si>
  <si>
    <t>サバ科。
背は青緑色。日本近海に分布、腐りやすい</t>
  </si>
  <si>
    <t>乳離れ</t>
  </si>
  <si>
    <t>ちばなれ</t>
  </si>
  <si>
    <t>刺青</t>
  </si>
  <si>
    <t>一矢</t>
  </si>
  <si>
    <t>いっし</t>
  </si>
  <si>
    <t>一途</t>
  </si>
  <si>
    <t>いちず</t>
  </si>
  <si>
    <t>けいせい</t>
  </si>
  <si>
    <t>傾城</t>
  </si>
  <si>
    <t>突然の出来事</t>
  </si>
  <si>
    <t>武将、大名などが署名の下に書く判</t>
  </si>
  <si>
    <t>たいこもち</t>
  </si>
  <si>
    <t>幇間</t>
  </si>
  <si>
    <t>ごろつき</t>
  </si>
  <si>
    <t>破落戸</t>
  </si>
  <si>
    <t>神楽を舞うなど神に奉仕する未婚の少女。処女が原則</t>
  </si>
  <si>
    <r>
      <t>大化改新前の天皇皇族の近習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律令制の下級官人</t>
    </r>
  </si>
  <si>
    <t>陰陽寮に属し、陰陽道に関する事をつかさどる職員</t>
  </si>
  <si>
    <t>中世、公家・武家・寺院などに仕える従者の一</t>
  </si>
  <si>
    <t>身分地位の高い婦人。上臈女房。大奥を仕切る女性</t>
  </si>
  <si>
    <t>元は僧の位。後に医師や画工などに与えられた位</t>
  </si>
  <si>
    <t>住所不定・無職でうろつき、脅しを働くならず者</t>
  </si>
  <si>
    <t>筑紫・壱岐・対馬など北九州の守備に当った兵士</t>
  </si>
  <si>
    <t>江戸の吉原の遊郭で姉女郎のこと。転じて上位の遊女</t>
  </si>
  <si>
    <t>遊客の機嫌を取り、酒興を助けるのを仕事とした人</t>
  </si>
  <si>
    <t>特に優れた、抜きんでた</t>
  </si>
  <si>
    <t>種々の悪口</t>
  </si>
  <si>
    <t>証拠となるような約束の言葉</t>
  </si>
  <si>
    <t>ほっそりとした上品なさま</t>
  </si>
  <si>
    <t>武芸などの究極を求める</t>
  </si>
  <si>
    <t>るふ</t>
  </si>
  <si>
    <t>広く知らせる</t>
  </si>
  <si>
    <t>風邪で寒気がする</t>
  </si>
  <si>
    <t>天皇の御所、皇居</t>
  </si>
  <si>
    <t>社寺の境域</t>
  </si>
  <si>
    <r>
      <t>おもちゃにする。</t>
    </r>
    <r>
      <rPr>
        <sz val="11"/>
        <color indexed="12"/>
        <rFont val="ＭＳ Ｐゴシック"/>
        <family val="3"/>
      </rPr>
      <t>弄</t>
    </r>
    <r>
      <rPr>
        <sz val="10"/>
        <color indexed="17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もてあそ</t>
    </r>
    <r>
      <rPr>
        <sz val="10"/>
        <color indexed="17"/>
        <rFont val="ＭＳ Ｐゴシック"/>
        <family val="3"/>
      </rPr>
      <t>＝</t>
    </r>
    <r>
      <rPr>
        <sz val="11"/>
        <color indexed="17"/>
        <rFont val="ＭＳ Ｐゴシック"/>
        <family val="3"/>
      </rPr>
      <t>玩</t>
    </r>
    <r>
      <rPr>
        <sz val="10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ぶ。
なぶりものにする</t>
    </r>
  </si>
  <si>
    <t>匍匐</t>
  </si>
  <si>
    <t>ほふく</t>
  </si>
  <si>
    <t>焙煎</t>
  </si>
  <si>
    <t>ばいせん</t>
  </si>
  <si>
    <t>稠密</t>
  </si>
  <si>
    <t>蛾眉</t>
  </si>
  <si>
    <t>がび</t>
  </si>
  <si>
    <t>創痍</t>
  </si>
  <si>
    <t>そうい</t>
  </si>
  <si>
    <t>駘蕩</t>
  </si>
  <si>
    <t>たいとう</t>
  </si>
  <si>
    <t>懺悔</t>
  </si>
  <si>
    <t>ざんげ</t>
  </si>
  <si>
    <t>旦夕</t>
  </si>
  <si>
    <t>たんせき</t>
  </si>
  <si>
    <t>対峙</t>
  </si>
  <si>
    <t>たいじ</t>
  </si>
  <si>
    <t>初春、赤色大輪の花が開く。種子から椿油、材は工芸</t>
  </si>
  <si>
    <t>初春、赤色大輪の花が開く。
種子から椿油、材は工芸</t>
  </si>
  <si>
    <t>アカトドマツの別名。
幼樹はクリスマスツリーに</t>
  </si>
  <si>
    <t>きょうじ</t>
  </si>
  <si>
    <t>自分の能力を信じていだく誇り。
自負。プライド。</t>
  </si>
  <si>
    <t>つつじ</t>
  </si>
  <si>
    <r>
      <t>矜恃</t>
    </r>
    <r>
      <rPr>
        <sz val="10"/>
        <color indexed="12"/>
        <rFont val="ＭＳ Ｐゴシック"/>
        <family val="3"/>
      </rPr>
      <t>(</t>
    </r>
    <r>
      <rPr>
        <sz val="14"/>
        <color indexed="12"/>
        <rFont val="ＭＳ Ｐゴシック"/>
        <family val="3"/>
      </rPr>
      <t>持</t>
    </r>
    <r>
      <rPr>
        <sz val="10"/>
        <color indexed="12"/>
        <rFont val="ＭＳ Ｐゴシック"/>
        <family val="3"/>
      </rPr>
      <t>)</t>
    </r>
  </si>
  <si>
    <t>譴責</t>
  </si>
  <si>
    <t>けんせき</t>
  </si>
  <si>
    <t>大地震</t>
  </si>
  <si>
    <t>おおじしん</t>
  </si>
  <si>
    <t>有職</t>
  </si>
  <si>
    <t>ゆうそく</t>
  </si>
  <si>
    <t>狭間</t>
  </si>
  <si>
    <t>はざま</t>
  </si>
  <si>
    <t>功徳</t>
  </si>
  <si>
    <t>くどく</t>
  </si>
  <si>
    <t>へきれき</t>
  </si>
  <si>
    <t>紅蓮</t>
  </si>
  <si>
    <t>ぐれん</t>
  </si>
  <si>
    <t>ねつぞう</t>
  </si>
  <si>
    <t>こわく</t>
  </si>
  <si>
    <t>蠱惑</t>
  </si>
  <si>
    <t>けんぞく</t>
  </si>
  <si>
    <t>詭弁</t>
  </si>
  <si>
    <t>きべん</t>
  </si>
  <si>
    <t>憐憫</t>
  </si>
  <si>
    <t>れんびん</t>
  </si>
  <si>
    <t>怨嗟</t>
  </si>
  <si>
    <t>えんさ</t>
  </si>
  <si>
    <t>恥じ入るさま。
きまりが悪い</t>
  </si>
  <si>
    <t>見回る。
警官が地域を巡回する</t>
  </si>
  <si>
    <t>小事にこだわらない。あけすけ</t>
  </si>
  <si>
    <t>事実でないことを事実のように操作する。
ごまかし</t>
  </si>
  <si>
    <r>
      <t>大河</t>
    </r>
    <r>
      <rPr>
        <sz val="9"/>
        <color indexed="17"/>
        <rFont val="ＭＳ Ｐゴシック"/>
        <family val="3"/>
      </rPr>
      <t>も</t>
    </r>
    <r>
      <rPr>
        <sz val="10"/>
        <color indexed="17"/>
        <rFont val="ＭＳ Ｐゴシック"/>
        <family val="3"/>
      </rPr>
      <t>觴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さかずき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濫</t>
    </r>
    <r>
      <rPr>
        <sz val="8"/>
        <color indexed="17"/>
        <rFont val="ＭＳ Ｐゴシック"/>
        <family val="3"/>
      </rPr>
      <t>(</t>
    </r>
    <r>
      <rPr>
        <sz val="8"/>
        <color indexed="10"/>
        <rFont val="ＭＳ Ｐゴシック"/>
        <family val="3"/>
      </rPr>
      <t>うか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べる</t>
    </r>
    <r>
      <rPr>
        <sz val="10"/>
        <color indexed="17"/>
        <rFont val="ＭＳ Ｐゴシック"/>
        <family val="3"/>
      </rPr>
      <t>小川</t>
    </r>
    <r>
      <rPr>
        <sz val="9"/>
        <color indexed="17"/>
        <rFont val="ＭＳ Ｐゴシック"/>
        <family val="3"/>
      </rPr>
      <t>から</t>
    </r>
    <r>
      <rPr>
        <sz val="10"/>
        <color indexed="17"/>
        <rFont val="ＭＳ Ｐゴシック"/>
        <family val="3"/>
      </rPr>
      <t>始</t>
    </r>
    <r>
      <rPr>
        <sz val="9"/>
        <color indexed="17"/>
        <rFont val="ＭＳ Ｐゴシック"/>
        <family val="3"/>
      </rPr>
      <t>まる。</t>
    </r>
    <r>
      <rPr>
        <sz val="10"/>
        <color indexed="17"/>
        <rFont val="ＭＳ Ｐゴシック"/>
        <family val="3"/>
      </rPr>
      <t>始</t>
    </r>
    <r>
      <rPr>
        <sz val="9"/>
        <color indexed="17"/>
        <rFont val="ＭＳ Ｐゴシック"/>
        <family val="3"/>
      </rPr>
      <t>まり。</t>
    </r>
    <r>
      <rPr>
        <sz val="10"/>
        <color indexed="17"/>
        <rFont val="ＭＳ Ｐゴシック"/>
        <family val="3"/>
      </rPr>
      <t>起源</t>
    </r>
  </si>
  <si>
    <t>巧みに取り入って、あやつる。 まるめこむ</t>
  </si>
  <si>
    <t>気の利いた言葉。
ユーモア</t>
  </si>
  <si>
    <r>
      <t xml:space="preserve">左右両方の瞳。両目
</t>
    </r>
    <r>
      <rPr>
        <sz val="11"/>
        <color indexed="12"/>
        <rFont val="ＭＳ Ｐゴシック"/>
        <family val="3"/>
      </rPr>
      <t>眸</t>
    </r>
    <r>
      <rPr>
        <sz val="10"/>
        <color indexed="17"/>
        <rFont val="ＭＳ Ｐゴシック"/>
        <family val="3"/>
      </rPr>
      <t>はひとみ</t>
    </r>
  </si>
  <si>
    <t>おんみょうじ</t>
  </si>
  <si>
    <t>ちゅうげん</t>
  </si>
  <si>
    <t>じょうろう</t>
  </si>
  <si>
    <t>ほうげん</t>
  </si>
  <si>
    <t>ごろつき</t>
  </si>
  <si>
    <t>おいらん</t>
  </si>
  <si>
    <t>たいこもち</t>
  </si>
  <si>
    <r>
      <t>大化改新前の天皇皇族の近習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律令制の下級官人</t>
    </r>
  </si>
  <si>
    <t>なんど</t>
  </si>
  <si>
    <r>
      <t>せっちん</t>
    </r>
    <r>
      <rPr>
        <sz val="11"/>
        <color indexed="9"/>
        <rFont val="ＭＳ Ｐゴシック"/>
        <family val="3"/>
      </rPr>
      <t xml:space="preserve">
せついん</t>
    </r>
  </si>
  <si>
    <t>あぜくら</t>
  </si>
  <si>
    <t>ひさし</t>
  </si>
  <si>
    <t>もがり</t>
  </si>
  <si>
    <t>がらん</t>
  </si>
  <si>
    <t>ちょうずばち</t>
  </si>
  <si>
    <t>くり</t>
  </si>
  <si>
    <t>すきや</t>
  </si>
  <si>
    <t>かんぬき</t>
  </si>
  <si>
    <r>
      <t>寺の台所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寺のなかで住職やその家族の居住部分</t>
    </r>
  </si>
  <si>
    <t>そくたい</t>
  </si>
  <si>
    <t>べっちん</t>
  </si>
  <si>
    <t>かりぎぬ</t>
  </si>
  <si>
    <t>じゅうにひとえ</t>
  </si>
  <si>
    <t>さしこ</t>
  </si>
  <si>
    <t>ちりめん</t>
  </si>
  <si>
    <t>いっちょうら</t>
  </si>
  <si>
    <t>どんす</t>
  </si>
  <si>
    <t>さらし</t>
  </si>
  <si>
    <t>かすり</t>
  </si>
  <si>
    <r>
      <t xml:space="preserve">礼服を着、大帯をつけること。 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平安時代以降は朝服</t>
    </r>
  </si>
  <si>
    <t>たび</t>
  </si>
  <si>
    <t>わらじ</t>
  </si>
  <si>
    <t>きゃはん</t>
  </si>
  <si>
    <t>けさ</t>
  </si>
  <si>
    <t>さむえ</t>
  </si>
  <si>
    <t>ももひき</t>
  </si>
  <si>
    <t>はっぴ</t>
  </si>
  <si>
    <t>ふんどし</t>
  </si>
  <si>
    <t>はんてん</t>
  </si>
  <si>
    <t>じゅばん</t>
  </si>
  <si>
    <r>
      <t>旅をするときなど歩きやすくするため脛</t>
    </r>
    <r>
      <rPr>
        <sz val="9"/>
        <color indexed="9"/>
        <rFont val="ＭＳ Ｐゴシック"/>
        <family val="3"/>
      </rPr>
      <t>（すね）</t>
    </r>
    <r>
      <rPr>
        <sz val="11"/>
        <color indexed="9"/>
        <rFont val="ＭＳ Ｐゴシック"/>
        <family val="3"/>
      </rPr>
      <t>にまとう布</t>
    </r>
  </si>
  <si>
    <r>
      <t xml:space="preserve">印半纏 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武家の中間が着た裾の短い羽織風のもの</t>
    </r>
  </si>
  <si>
    <r>
      <t>羽織に似るが、襠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まち</t>
    </r>
    <r>
      <rPr>
        <sz val="8"/>
        <color indexed="9"/>
        <rFont val="ＭＳ Ｐゴシック"/>
        <family val="3"/>
      </rPr>
      <t>）</t>
    </r>
    <r>
      <rPr>
        <sz val="11"/>
        <color indexed="9"/>
        <rFont val="ＭＳ Ｐゴシック"/>
        <family val="3"/>
      </rPr>
      <t>、襟の</t>
    </r>
    <r>
      <rPr>
        <sz val="10"/>
        <color indexed="9"/>
        <rFont val="ＭＳ Ｐゴシック"/>
        <family val="3"/>
      </rPr>
      <t>折り</t>
    </r>
    <r>
      <rPr>
        <sz val="11"/>
        <color indexed="9"/>
        <rFont val="ＭＳ Ｐゴシック"/>
        <family val="3"/>
      </rPr>
      <t>返し、胸紐もない服</t>
    </r>
  </si>
  <si>
    <r>
      <t>和装用の下着の一種で肌につけて着る。</t>
    </r>
    <r>
      <rPr>
        <sz val="9"/>
        <color indexed="9"/>
        <rFont val="ＭＳ Ｐゴシック"/>
        <family val="3"/>
      </rPr>
      <t>ジバン</t>
    </r>
  </si>
  <si>
    <t>うちわ</t>
  </si>
  <si>
    <t>かや</t>
  </si>
  <si>
    <t>かやり</t>
  </si>
  <si>
    <t>やかん</t>
  </si>
  <si>
    <t>ゆたんぽ</t>
  </si>
  <si>
    <t>ちゃぶだい</t>
  </si>
  <si>
    <t>きゅうす</t>
  </si>
  <si>
    <t>むしろ</t>
  </si>
  <si>
    <t>ござ</t>
  </si>
  <si>
    <t>こたつ</t>
  </si>
  <si>
    <t>こうり</t>
  </si>
  <si>
    <t>じゅうたん</t>
  </si>
  <si>
    <t>かいろ</t>
  </si>
  <si>
    <t>あんか</t>
  </si>
  <si>
    <t>あんどん</t>
  </si>
  <si>
    <t>こんろ</t>
  </si>
  <si>
    <t>たどん</t>
  </si>
  <si>
    <t>しゃもじ</t>
  </si>
  <si>
    <t>たわし</t>
  </si>
  <si>
    <t>まないた</t>
  </si>
  <si>
    <t>敷物として使う厚手の毛織物。
カーペット</t>
  </si>
  <si>
    <t>懐に入れて暖をとる道具。
使い捨て懐炉は人気</t>
  </si>
  <si>
    <r>
      <t>藁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わら</t>
    </r>
    <r>
      <rPr>
        <sz val="8"/>
        <color indexed="9"/>
        <rFont val="ＭＳ Ｐゴシック"/>
        <family val="3"/>
      </rPr>
      <t>）</t>
    </r>
    <r>
      <rPr>
        <sz val="11"/>
        <color indexed="9"/>
        <rFont val="ＭＳ Ｐゴシック"/>
        <family val="3"/>
      </rPr>
      <t>・シュロなどを束ねて、器物を洗い磨く道具</t>
    </r>
  </si>
  <si>
    <t>ばね</t>
  </si>
  <si>
    <t>のこぎり</t>
  </si>
  <si>
    <t>おがくず</t>
  </si>
  <si>
    <t>もり</t>
  </si>
  <si>
    <t>はさみ</t>
  </si>
  <si>
    <t>かみそり</t>
  </si>
  <si>
    <t>かねじゃく</t>
  </si>
  <si>
    <t>かんな</t>
  </si>
  <si>
    <t>きり</t>
  </si>
  <si>
    <t>はけ</t>
  </si>
  <si>
    <r>
      <t xml:space="preserve">槍状の漁具。
</t>
    </r>
    <r>
      <rPr>
        <sz val="10"/>
        <color indexed="9"/>
        <rFont val="ＭＳ Ｐゴシック"/>
        <family val="3"/>
      </rPr>
      <t>マグロ・カジキ・クジラ</t>
    </r>
    <r>
      <rPr>
        <sz val="11"/>
        <color indexed="9"/>
        <rFont val="ＭＳ Ｐゴシック"/>
        <family val="3"/>
      </rPr>
      <t>漁などに使う</t>
    </r>
  </si>
  <si>
    <t>いがに包まれたままの栗の実</t>
  </si>
  <si>
    <t>ザクロ・ブドウと並び、世界で最も古い果実</t>
  </si>
  <si>
    <r>
      <t xml:space="preserve">好む。嗜好。打ちこむ。
 </t>
    </r>
    <r>
      <rPr>
        <sz val="10"/>
        <color indexed="8"/>
        <rFont val="ＭＳ Ｐゴシック"/>
        <family val="3"/>
      </rPr>
      <t>酒は</t>
    </r>
    <r>
      <rPr>
        <sz val="11"/>
        <color indexed="8"/>
        <rFont val="ＭＳ Ｐゴシック"/>
        <family val="3"/>
      </rPr>
      <t>嗜</t>
    </r>
    <r>
      <rPr>
        <sz val="10"/>
        <color indexed="8"/>
        <rFont val="ＭＳ Ｐゴシック"/>
        <family val="3"/>
      </rPr>
      <t>む程度で
 芸事を</t>
    </r>
    <r>
      <rPr>
        <sz val="11"/>
        <color indexed="8"/>
        <rFont val="ＭＳ Ｐゴシック"/>
        <family val="3"/>
      </rPr>
      <t>嗜</t>
    </r>
    <r>
      <rPr>
        <sz val="10"/>
        <color indexed="8"/>
        <rFont val="ＭＳ Ｐゴシック"/>
        <family val="3"/>
      </rPr>
      <t>む</t>
    </r>
  </si>
  <si>
    <r>
      <t xml:space="preserve">言い争う。喧嘩。
 </t>
    </r>
    <r>
      <rPr>
        <sz val="11"/>
        <color indexed="8"/>
        <rFont val="ＭＳ Ｐゴシック"/>
        <family val="3"/>
      </rPr>
      <t>諍</t>
    </r>
    <r>
      <rPr>
        <sz val="10"/>
        <color indexed="8"/>
        <rFont val="ＭＳ Ｐゴシック"/>
        <family val="3"/>
      </rPr>
      <t>いが絶えない</t>
    </r>
  </si>
  <si>
    <r>
      <t xml:space="preserve">多く集り、混み合う。
</t>
    </r>
    <r>
      <rPr>
        <sz val="11"/>
        <color indexed="12"/>
        <rFont val="ＭＳ Ｐゴシック"/>
        <family val="3"/>
      </rPr>
      <t>稠</t>
    </r>
    <r>
      <rPr>
        <sz val="10"/>
        <color indexed="17"/>
        <rFont val="ＭＳ Ｐゴシック"/>
        <family val="3"/>
      </rPr>
      <t>も</t>
    </r>
    <r>
      <rPr>
        <sz val="11"/>
        <color indexed="12"/>
        <rFont val="ＭＳ Ｐゴシック"/>
        <family val="3"/>
      </rPr>
      <t>密</t>
    </r>
    <r>
      <rPr>
        <sz val="10"/>
        <color indexed="17"/>
        <rFont val="ＭＳ Ｐゴシック"/>
        <family val="3"/>
      </rPr>
      <t>も密度が高い</t>
    </r>
  </si>
  <si>
    <t>美人のたとえ</t>
  </si>
  <si>
    <t>切り傷と手傷。
こうむった損害</t>
  </si>
  <si>
    <t>のどかなこと、のんびりしたさま</t>
  </si>
  <si>
    <t>キリスト教で神の前で罪を告白し、悔い改め誓う</t>
  </si>
  <si>
    <t>旦は朝、朝夕。
あけくれ、転じて終始</t>
  </si>
  <si>
    <t>螺旋</t>
  </si>
  <si>
    <t>らせん</t>
  </si>
  <si>
    <t>潤沢</t>
  </si>
  <si>
    <t>じゅんたく</t>
  </si>
  <si>
    <t>白眉</t>
  </si>
  <si>
    <t>はくび</t>
  </si>
  <si>
    <t>漁火</t>
  </si>
  <si>
    <t>幼虫は水生。
成虫の寿命は数時間から数日と短い</t>
  </si>
  <si>
    <t>現在の爬虫類のなかで最も栄え、世界に三千種</t>
  </si>
  <si>
    <t>猊下</t>
  </si>
  <si>
    <t>刃傷沙汰</t>
  </si>
  <si>
    <t>にんじょうざた</t>
  </si>
  <si>
    <t>揣摩憶測</t>
  </si>
  <si>
    <t>しまおくそく</t>
  </si>
  <si>
    <t>端倪</t>
  </si>
  <si>
    <t>たんげい</t>
  </si>
  <si>
    <t>順風満帆</t>
  </si>
  <si>
    <t>じゅんぷうまんぱん</t>
  </si>
  <si>
    <t>会者定離</t>
  </si>
  <si>
    <t>えしゃじょうり</t>
  </si>
  <si>
    <t>大山鳴動</t>
  </si>
  <si>
    <t>たいざんめいどう</t>
  </si>
  <si>
    <t>運否天賦</t>
  </si>
  <si>
    <t>食を断つ</t>
  </si>
  <si>
    <t>首を切る、解雇</t>
  </si>
  <si>
    <t>そぞろ</t>
  </si>
  <si>
    <t>漫ろ</t>
  </si>
  <si>
    <t>すこぶる</t>
  </si>
  <si>
    <t>頗る</t>
  </si>
  <si>
    <t>あでやか</t>
  </si>
  <si>
    <t>艶やか</t>
  </si>
  <si>
    <t>数多</t>
  </si>
  <si>
    <t>あまた</t>
  </si>
  <si>
    <t>つたない</t>
  </si>
  <si>
    <r>
      <t>切り立ったような崖</t>
    </r>
    <r>
      <rPr>
        <sz val="9"/>
        <color indexed="17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がけ</t>
    </r>
    <r>
      <rPr>
        <sz val="9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。
後がないこと</t>
    </r>
  </si>
  <si>
    <r>
      <t>切り立ったような崖(</t>
    </r>
    <r>
      <rPr>
        <sz val="11"/>
        <color indexed="10"/>
        <rFont val="ＭＳ Ｐゴシック"/>
        <family val="3"/>
      </rPr>
      <t>がけ</t>
    </r>
    <r>
      <rPr>
        <sz val="11"/>
        <color indexed="17"/>
        <rFont val="ＭＳ Ｐゴシック"/>
        <family val="3"/>
      </rPr>
      <t>)。
後がないこと</t>
    </r>
  </si>
  <si>
    <r>
      <t xml:space="preserve">大気中に低く垂れ込めた細霧・煙霧など。
 </t>
    </r>
    <r>
      <rPr>
        <sz val="11"/>
        <color indexed="8"/>
        <rFont val="ＭＳ Ｐゴシック"/>
        <family val="3"/>
      </rPr>
      <t>～がかかる</t>
    </r>
  </si>
  <si>
    <r>
      <t xml:space="preserve">水や液体の滴り落ちる粒。
 </t>
    </r>
    <r>
      <rPr>
        <sz val="11"/>
        <color indexed="8"/>
        <rFont val="ＭＳ Ｐゴシック"/>
        <family val="3"/>
      </rPr>
      <t>～が垂れる</t>
    </r>
  </si>
  <si>
    <t>旗魚</t>
  </si>
  <si>
    <t>かじき</t>
  </si>
  <si>
    <t>香魚</t>
  </si>
  <si>
    <t>細魚</t>
  </si>
  <si>
    <t>さより</t>
  </si>
  <si>
    <t>鮎魚女</t>
  </si>
  <si>
    <t>あいなめ</t>
  </si>
  <si>
    <t>梭子魚</t>
  </si>
  <si>
    <t>かます</t>
  </si>
  <si>
    <t>公魚</t>
  </si>
  <si>
    <t>わかさぎ</t>
  </si>
  <si>
    <t>柳葉魚</t>
  </si>
  <si>
    <t>ししゃも</t>
  </si>
  <si>
    <t>虚空</t>
  </si>
  <si>
    <t>こくう</t>
  </si>
  <si>
    <t>礼賛</t>
  </si>
  <si>
    <t>ざんまい</t>
  </si>
  <si>
    <r>
      <t>鴬</t>
    </r>
    <r>
      <rPr>
        <sz val="11"/>
        <color indexed="17"/>
        <rFont val="ＭＳ Ｐゴシック"/>
        <family val="3"/>
      </rPr>
      <t>。
春告鳥、歌詠鳥、人来鳥。
ホーホケキョと鳴く</t>
    </r>
  </si>
  <si>
    <t>側線上にひし形の模様があるもの</t>
  </si>
  <si>
    <t xml:space="preserve">
近海の砂底に横たわる。両眼とも左側にある</t>
  </si>
  <si>
    <t>陸生巻き貝蝸牛類。二対の触覚の大きいほうに目がある</t>
  </si>
  <si>
    <t>みくだりはん</t>
  </si>
  <si>
    <t>界隈</t>
  </si>
  <si>
    <t>かいわい</t>
  </si>
  <si>
    <t>むげ</t>
  </si>
  <si>
    <t>無碍</t>
  </si>
  <si>
    <t>木霊</t>
  </si>
  <si>
    <t>こだま</t>
  </si>
  <si>
    <t>訃報</t>
  </si>
  <si>
    <t>ふほう</t>
  </si>
  <si>
    <t>心太</t>
  </si>
  <si>
    <t>ところてん</t>
  </si>
  <si>
    <t>事の始まり</t>
  </si>
  <si>
    <t>細かな雪</t>
  </si>
  <si>
    <t>一般的には乾燥品で流通。
中華料理に不可欠</t>
  </si>
  <si>
    <t>常緑多年草。
表面のトゲは托葉の変化。観賞用</t>
  </si>
  <si>
    <t>葉は笹に似て、秋には紫色鐘型の花を開く。
山野に自生</t>
  </si>
  <si>
    <t>春に白色壷形の花を多数、下向きにつける</t>
  </si>
  <si>
    <r>
      <t>ナス科の多年草。
球形の液果を巨大化した萼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がく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が包む</t>
    </r>
  </si>
  <si>
    <t>山地の岩石地に生え、晩春には淡紅色、白色の花を開く</t>
  </si>
  <si>
    <t>原産地メキシコ。
秋に白、薄紅、紅色の花が咲く</t>
  </si>
  <si>
    <t>梅雨の頃、球状の花序をつける。七変化の名もある</t>
  </si>
  <si>
    <t>へきすう</t>
  </si>
  <si>
    <t>流謫</t>
  </si>
  <si>
    <t>るたく</t>
  </si>
  <si>
    <t>咄嗟</t>
  </si>
  <si>
    <t>とっさ</t>
  </si>
  <si>
    <t>芦屋</t>
  </si>
  <si>
    <t>とまや</t>
  </si>
  <si>
    <t>浩然</t>
  </si>
  <si>
    <r>
      <t>※</t>
    </r>
    <r>
      <rPr>
        <b/>
        <sz val="16"/>
        <color indexed="12"/>
        <rFont val="AR教科書体M"/>
        <family val="3"/>
      </rPr>
      <t xml:space="preserve">  </t>
    </r>
    <r>
      <rPr>
        <sz val="16"/>
        <color indexed="12"/>
        <rFont val="AR教科書体M"/>
        <family val="3"/>
      </rPr>
      <t>｢</t>
    </r>
    <r>
      <rPr>
        <b/>
        <sz val="16"/>
        <color indexed="12"/>
        <rFont val="AR教科書体M"/>
        <family val="3"/>
      </rPr>
      <t xml:space="preserve"> 魚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の名前 </t>
    </r>
    <r>
      <rPr>
        <sz val="14"/>
        <color indexed="8"/>
        <rFont val="AR教科書体M"/>
        <family val="3"/>
      </rPr>
      <t>（当て字もあります）</t>
    </r>
    <r>
      <rPr>
        <b/>
        <sz val="16"/>
        <color indexed="12"/>
        <rFont val="AR教科書体M"/>
        <family val="3"/>
      </rPr>
      <t xml:space="preserve">  </t>
    </r>
    <r>
      <rPr>
        <b/>
        <sz val="16"/>
        <color indexed="10"/>
        <rFont val="AR教科書体M"/>
        <family val="3"/>
      </rPr>
      <t>※</t>
    </r>
  </si>
  <si>
    <r>
      <t>※</t>
    </r>
    <r>
      <rPr>
        <b/>
        <sz val="16"/>
        <color indexed="12"/>
        <rFont val="AR教科書体M"/>
        <family val="3"/>
      </rPr>
      <t xml:space="preserve">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花・木・草・花実・木実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</si>
  <si>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t>しょうしゅん</t>
  </si>
  <si>
    <t>生抜き</t>
  </si>
  <si>
    <t>はえぬき</t>
  </si>
  <si>
    <t>生蕎麦</t>
  </si>
  <si>
    <t>きそば</t>
  </si>
  <si>
    <r>
      <t xml:space="preserve"> </t>
    </r>
    <r>
      <rPr>
        <sz val="16"/>
        <color indexed="12"/>
        <rFont val="ＭＳ Ｐゴシック"/>
        <family val="3"/>
      </rPr>
      <t>俎</t>
    </r>
    <r>
      <rPr>
        <sz val="12"/>
        <color indexed="12"/>
        <rFont val="ＭＳ Ｐゴシック"/>
        <family val="3"/>
      </rPr>
      <t>（俎板）</t>
    </r>
  </si>
  <si>
    <r>
      <t>おおいをした水路、溝。</t>
    </r>
    <r>
      <rPr>
        <sz val="11"/>
        <color indexed="12"/>
        <rFont val="ＭＳ Ｐゴシック"/>
        <family val="3"/>
      </rPr>
      <t>渠</t>
    </r>
    <r>
      <rPr>
        <sz val="11"/>
        <color indexed="17"/>
        <rFont val="ＭＳ Ｐゴシック"/>
        <family val="3"/>
      </rPr>
      <t>はみぞや水路、運河</t>
    </r>
  </si>
  <si>
    <t>俎・俎板</t>
  </si>
  <si>
    <r>
      <t xml:space="preserve">身の代金、身代金。
 </t>
    </r>
    <r>
      <rPr>
        <sz val="10"/>
        <color indexed="8"/>
        <rFont val="ＭＳ Ｐゴシック"/>
        <family val="3"/>
      </rPr>
      <t>今すぐ身代金を
      用意する</t>
    </r>
  </si>
  <si>
    <t>変化</t>
  </si>
  <si>
    <t>へんか</t>
  </si>
  <si>
    <t>変化</t>
  </si>
  <si>
    <t>へんげ</t>
  </si>
  <si>
    <t>かわること</t>
  </si>
  <si>
    <r>
      <t xml:space="preserve">形がかわって他のものになって現れる。
 </t>
    </r>
    <r>
      <rPr>
        <sz val="10"/>
        <color indexed="8"/>
        <rFont val="ＭＳ Ｐゴシック"/>
        <family val="3"/>
      </rPr>
      <t>七～</t>
    </r>
  </si>
  <si>
    <t>上手</t>
  </si>
  <si>
    <t>じょうず</t>
  </si>
  <si>
    <t>上手</t>
  </si>
  <si>
    <t>かみて</t>
  </si>
  <si>
    <t>病気の葉。
落ち葉。 枯葉。</t>
  </si>
  <si>
    <t>病気の葉。
枯葉。 落ち葉。</t>
  </si>
  <si>
    <t xml:space="preserve">病気の葉。
枯葉。 落ち葉。 </t>
  </si>
  <si>
    <r>
      <t>一ヶ所に立つ、
 佇(</t>
    </r>
    <r>
      <rPr>
        <sz val="11"/>
        <color indexed="10"/>
        <rFont val="ＭＳ Ｐゴシック"/>
        <family val="3"/>
      </rPr>
      <t>たたず</t>
    </r>
    <r>
      <rPr>
        <sz val="11"/>
        <color indexed="17"/>
        <rFont val="ＭＳ Ｐゴシック"/>
        <family val="3"/>
      </rPr>
      <t>)む</t>
    </r>
  </si>
  <si>
    <r>
      <t>潤(</t>
    </r>
    <r>
      <rPr>
        <sz val="11"/>
        <color indexed="10"/>
        <rFont val="ＭＳ Ｐゴシック"/>
        <family val="3"/>
      </rPr>
      <t>うるお</t>
    </r>
    <r>
      <rPr>
        <sz val="11"/>
        <color indexed="17"/>
        <rFont val="ＭＳ Ｐゴシック"/>
        <family val="3"/>
      </rPr>
      <t>)い有り余る。
沢山</t>
    </r>
  </si>
  <si>
    <r>
      <t xml:space="preserve">けしかける。
</t>
    </r>
    <r>
      <rPr>
        <sz val="11"/>
        <color indexed="12"/>
        <rFont val="ＭＳ Ｐゴシック"/>
        <family val="3"/>
      </rPr>
      <t>唆</t>
    </r>
    <r>
      <rPr>
        <sz val="11"/>
        <color indexed="17"/>
        <rFont val="ＭＳ Ｐゴシック"/>
        <family val="3"/>
      </rPr>
      <t>はそそのかす</t>
    </r>
  </si>
  <si>
    <t>つまるところ。
つまりは</t>
  </si>
  <si>
    <t>大食いの人。
胃が丈夫な人、で大食漢</t>
  </si>
  <si>
    <r>
      <t xml:space="preserve">勇みだって進む。
</t>
    </r>
    <r>
      <rPr>
        <sz val="11"/>
        <color indexed="12"/>
        <rFont val="ＭＳ Ｐゴシック"/>
        <family val="3"/>
      </rPr>
      <t>邁</t>
    </r>
    <r>
      <rPr>
        <sz val="11"/>
        <color indexed="17"/>
        <rFont val="ＭＳ Ｐゴシック"/>
        <family val="3"/>
      </rPr>
      <t>は進む、過ぎ去る</t>
    </r>
  </si>
  <si>
    <t>おごりたかぶる</t>
  </si>
  <si>
    <t>はなまち</t>
  </si>
  <si>
    <t>みこ</t>
  </si>
  <si>
    <t>巫女</t>
  </si>
  <si>
    <t>とねり</t>
  </si>
  <si>
    <t>舎人</t>
  </si>
  <si>
    <t>おんみょうじ</t>
  </si>
  <si>
    <t>陰陽師</t>
  </si>
  <si>
    <t>ちゅうげん</t>
  </si>
  <si>
    <t>中間</t>
  </si>
  <si>
    <t>じょうろう</t>
  </si>
  <si>
    <t>上臈</t>
  </si>
  <si>
    <t>ほうげん</t>
  </si>
  <si>
    <t>法眼</t>
  </si>
  <si>
    <t>さきもり</t>
  </si>
  <si>
    <t>おいらん</t>
  </si>
  <si>
    <t>花魁</t>
  </si>
  <si>
    <t>意見、立場の違いから対立</t>
  </si>
  <si>
    <t>蕎麦粉百％の蕎麦</t>
  </si>
  <si>
    <t>離乳</t>
  </si>
  <si>
    <t>しせい</t>
  </si>
  <si>
    <t>白夜</t>
  </si>
  <si>
    <t>はくや</t>
  </si>
  <si>
    <t>独擅場</t>
  </si>
  <si>
    <t>どくせんじょう</t>
  </si>
  <si>
    <t>塔頭</t>
  </si>
  <si>
    <t>たっちゅう</t>
  </si>
  <si>
    <t>更迭</t>
  </si>
  <si>
    <t>こうてつ</t>
  </si>
  <si>
    <t>時雨</t>
  </si>
  <si>
    <t>しぐれ</t>
  </si>
  <si>
    <t>敵討ち</t>
  </si>
  <si>
    <t>かたきうち</t>
  </si>
  <si>
    <t>亡者</t>
  </si>
  <si>
    <t>もうじゃ</t>
  </si>
  <si>
    <t>ごうきゅう</t>
  </si>
  <si>
    <t>号泣</t>
  </si>
  <si>
    <t>忖度</t>
  </si>
  <si>
    <t>そんたく</t>
  </si>
  <si>
    <t>剣呑</t>
  </si>
  <si>
    <t>けんのん</t>
  </si>
  <si>
    <r>
      <t>罵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ののし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り騒ぐ声</t>
    </r>
  </si>
  <si>
    <r>
      <t>卑しく劣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おと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っている</t>
    </r>
  </si>
  <si>
    <r>
      <t>車輪が軋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きし</t>
    </r>
    <r>
      <rPr>
        <sz val="8"/>
        <color indexed="9"/>
        <rFont val="ＭＳ Ｐゴシック"/>
        <family val="3"/>
      </rPr>
      <t>)</t>
    </r>
    <r>
      <rPr>
        <sz val="9"/>
        <color indexed="9"/>
        <rFont val="ＭＳ Ｐゴシック"/>
        <family val="3"/>
      </rPr>
      <t>る、転じて互いの仲が不和となる。</t>
    </r>
  </si>
  <si>
    <r>
      <t>刀の刃と棟</t>
    </r>
    <r>
      <rPr>
        <sz val="8"/>
        <color indexed="9"/>
        <rFont val="ＭＳ Ｐゴシック"/>
        <family val="3"/>
      </rPr>
      <t>(</t>
    </r>
    <r>
      <rPr>
        <sz val="10"/>
        <color indexed="9"/>
        <rFont val="ＭＳ Ｐゴシック"/>
        <family val="3"/>
      </rPr>
      <t>背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の間にある膨らんだ部分。</t>
    </r>
  </si>
  <si>
    <t>さんぜん</t>
  </si>
  <si>
    <t>にんにく</t>
  </si>
  <si>
    <t>あんきょ</t>
  </si>
  <si>
    <t>きょうさく</t>
  </si>
  <si>
    <t>じゅつみん</t>
  </si>
  <si>
    <t>まひ</t>
  </si>
  <si>
    <t>えんさ</t>
  </si>
  <si>
    <t>れんびん</t>
  </si>
  <si>
    <t>きべん</t>
  </si>
  <si>
    <r>
      <t>きらきらと輝く。
鮮</t>
    </r>
    <r>
      <rPr>
        <sz val="9"/>
        <color indexed="9"/>
        <rFont val="ＭＳ Ｐゴシック"/>
        <family val="3"/>
      </rPr>
      <t>やかでくっきりとした</t>
    </r>
  </si>
  <si>
    <r>
      <t>焼き鏝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こて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で印を付ける、転じて決める、思い込ませる</t>
    </r>
  </si>
  <si>
    <r>
      <t>［</t>
    </r>
    <r>
      <rPr>
        <sz val="10"/>
        <color indexed="9"/>
        <rFont val="ＭＳ Ｐゴシック"/>
        <family val="3"/>
      </rPr>
      <t>仏</t>
    </r>
    <r>
      <rPr>
        <sz val="8"/>
        <color indexed="9"/>
        <rFont val="ＭＳ Ｐゴシック"/>
        <family val="3"/>
      </rPr>
      <t>］</t>
    </r>
    <r>
      <rPr>
        <sz val="9"/>
        <color indexed="9"/>
        <rFont val="ＭＳ Ｐゴシック"/>
        <family val="3"/>
      </rPr>
      <t>あらゆる</t>
    </r>
    <r>
      <rPr>
        <sz val="10"/>
        <color indexed="9"/>
        <rFont val="ＭＳ Ｐゴシック"/>
        <family val="3"/>
      </rPr>
      <t>侮辱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迫害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障害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自</t>
    </r>
    <r>
      <rPr>
        <sz val="9"/>
        <color indexed="9"/>
        <rFont val="ＭＳ Ｐゴシック"/>
        <family val="3"/>
      </rPr>
      <t>ら</t>
    </r>
    <r>
      <rPr>
        <sz val="10"/>
        <color indexed="9"/>
        <rFont val="ＭＳ Ｐゴシック"/>
        <family val="3"/>
      </rPr>
      <t>受</t>
    </r>
    <r>
      <rPr>
        <sz val="9"/>
        <color indexed="9"/>
        <rFont val="ＭＳ Ｐゴシック"/>
        <family val="3"/>
      </rPr>
      <t>け</t>
    </r>
    <r>
      <rPr>
        <sz val="10"/>
        <color indexed="9"/>
        <rFont val="ＭＳ Ｐゴシック"/>
        <family val="3"/>
      </rPr>
      <t>入</t>
    </r>
    <r>
      <rPr>
        <sz val="9"/>
        <color indexed="9"/>
        <rFont val="ＭＳ Ｐゴシック"/>
        <family val="3"/>
      </rPr>
      <t>れ、そして</t>
    </r>
    <r>
      <rPr>
        <sz val="10"/>
        <color indexed="9"/>
        <rFont val="ＭＳ Ｐゴシック"/>
        <family val="3"/>
      </rPr>
      <t>恨</t>
    </r>
    <r>
      <rPr>
        <sz val="9"/>
        <color indexed="9"/>
        <rFont val="ＭＳ Ｐゴシック"/>
        <family val="3"/>
      </rPr>
      <t>まない</t>
    </r>
    <r>
      <rPr>
        <sz val="10"/>
        <color indexed="9"/>
        <rFont val="ＭＳ Ｐゴシック"/>
        <family val="3"/>
      </rPr>
      <t>心</t>
    </r>
  </si>
  <si>
    <r>
      <t>おおいをした</t>
    </r>
    <r>
      <rPr>
        <sz val="10"/>
        <color indexed="9"/>
        <rFont val="ＭＳ Ｐゴシック"/>
        <family val="3"/>
      </rPr>
      <t>水路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溝</t>
    </r>
    <r>
      <rPr>
        <sz val="9"/>
        <color indexed="9"/>
        <rFont val="ＭＳ Ｐゴシック"/>
        <family val="3"/>
      </rPr>
      <t>。</t>
    </r>
    <r>
      <rPr>
        <sz val="10"/>
        <color indexed="9"/>
        <rFont val="ＭＳ Ｐゴシック"/>
        <family val="3"/>
      </rPr>
      <t>渠</t>
    </r>
    <r>
      <rPr>
        <sz val="9"/>
        <color indexed="9"/>
        <rFont val="ＭＳ Ｐゴシック"/>
        <family val="3"/>
      </rPr>
      <t>はみぞや</t>
    </r>
    <r>
      <rPr>
        <sz val="10"/>
        <color indexed="9"/>
        <rFont val="ＭＳ Ｐゴシック"/>
        <family val="3"/>
      </rPr>
      <t>水路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運河</t>
    </r>
  </si>
  <si>
    <r>
      <t>恤</t>
    </r>
    <r>
      <rPr>
        <sz val="8"/>
        <color indexed="9"/>
        <rFont val="ＭＳ Ｐゴシック"/>
        <family val="3"/>
      </rPr>
      <t>(あわれ)む、</t>
    </r>
    <r>
      <rPr>
        <sz val="9"/>
        <color indexed="9"/>
        <rFont val="ＭＳ Ｐゴシック"/>
        <family val="3"/>
      </rPr>
      <t>思</t>
    </r>
    <r>
      <rPr>
        <sz val="8"/>
        <color indexed="9"/>
        <rFont val="ＭＳ Ｐゴシック"/>
        <family val="3"/>
      </rPr>
      <t>いをめぐらす、</t>
    </r>
    <r>
      <rPr>
        <sz val="9"/>
        <color indexed="9"/>
        <rFont val="ＭＳ Ｐゴシック"/>
        <family val="3"/>
      </rPr>
      <t>気</t>
    </r>
    <r>
      <rPr>
        <sz val="8"/>
        <color indexed="9"/>
        <rFont val="ＭＳ Ｐゴシック"/>
        <family val="3"/>
      </rPr>
      <t>の</t>
    </r>
    <r>
      <rPr>
        <sz val="9"/>
        <color indexed="9"/>
        <rFont val="ＭＳ Ｐゴシック"/>
        <family val="3"/>
      </rPr>
      <t>毒</t>
    </r>
    <r>
      <rPr>
        <sz val="8"/>
        <color indexed="9"/>
        <rFont val="ＭＳ Ｐゴシック"/>
        <family val="3"/>
      </rPr>
      <t>な</t>
    </r>
    <r>
      <rPr>
        <sz val="9"/>
        <color indexed="9"/>
        <rFont val="ＭＳ Ｐゴシック"/>
        <family val="3"/>
      </rPr>
      <t>人</t>
    </r>
    <r>
      <rPr>
        <sz val="8"/>
        <color indexed="9"/>
        <rFont val="ＭＳ Ｐゴシック"/>
        <family val="3"/>
      </rPr>
      <t>を</t>
    </r>
    <r>
      <rPr>
        <sz val="9"/>
        <color indexed="9"/>
        <rFont val="ＭＳ Ｐゴシック"/>
        <family val="3"/>
      </rPr>
      <t>憂</t>
    </r>
    <r>
      <rPr>
        <sz val="8"/>
        <color indexed="9"/>
        <rFont val="ＭＳ Ｐゴシック"/>
        <family val="3"/>
      </rPr>
      <t>(うれ)い</t>
    </r>
    <r>
      <rPr>
        <sz val="9"/>
        <color indexed="9"/>
        <rFont val="ＭＳ Ｐゴシック"/>
        <family val="3"/>
      </rPr>
      <t>施</t>
    </r>
    <r>
      <rPr>
        <sz val="8"/>
        <color indexed="9"/>
        <rFont val="ＭＳ Ｐゴシック"/>
        <family val="3"/>
      </rPr>
      <t>す。</t>
    </r>
    <r>
      <rPr>
        <sz val="9"/>
        <color indexed="9"/>
        <rFont val="ＭＳ Ｐゴシック"/>
        <family val="3"/>
      </rPr>
      <t>福祉政策</t>
    </r>
  </si>
  <si>
    <r>
      <t>痺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しび</t>
    </r>
    <r>
      <rPr>
        <sz val="8"/>
        <color indexed="9"/>
        <rFont val="ＭＳ Ｐゴシック"/>
        <family val="3"/>
      </rPr>
      <t>)</t>
    </r>
    <r>
      <rPr>
        <sz val="9"/>
        <color indexed="9"/>
        <rFont val="ＭＳ Ｐゴシック"/>
        <family val="3"/>
      </rPr>
      <t>れる。</t>
    </r>
    <r>
      <rPr>
        <sz val="10"/>
        <color indexed="9"/>
        <rFont val="ＭＳ Ｐゴシック"/>
        <family val="3"/>
      </rPr>
      <t>感覚</t>
    </r>
    <r>
      <rPr>
        <sz val="9"/>
        <color indexed="9"/>
        <rFont val="ＭＳ Ｐゴシック"/>
        <family val="3"/>
      </rPr>
      <t>がなくなる。</t>
    </r>
    <r>
      <rPr>
        <sz val="10"/>
        <color indexed="9"/>
        <rFont val="ＭＳ Ｐゴシック"/>
        <family val="3"/>
      </rPr>
      <t xml:space="preserve">
活動、行動が鈍くなる</t>
    </r>
  </si>
  <si>
    <r>
      <t>怨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うら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み嗟</t>
    </r>
    <r>
      <rPr>
        <sz val="8"/>
        <color indexed="9"/>
        <rFont val="ＭＳ Ｐゴシック"/>
        <family val="3"/>
      </rPr>
      <t>(なげ)</t>
    </r>
    <r>
      <rPr>
        <sz val="10"/>
        <color indexed="9"/>
        <rFont val="ＭＳ Ｐゴシック"/>
        <family val="3"/>
      </rPr>
      <t>くこと。
恨みと非難</t>
    </r>
  </si>
  <si>
    <r>
      <t>不憫</t>
    </r>
    <r>
      <rPr>
        <sz val="8"/>
        <color indexed="9"/>
        <rFont val="ＭＳ Ｐゴシック"/>
        <family val="3"/>
      </rPr>
      <t>(びん)</t>
    </r>
    <r>
      <rPr>
        <sz val="9"/>
        <color indexed="9"/>
        <rFont val="ＭＳ Ｐゴシック"/>
        <family val="3"/>
      </rPr>
      <t>に</t>
    </r>
    <r>
      <rPr>
        <sz val="10"/>
        <color indexed="9"/>
        <rFont val="ＭＳ Ｐゴシック"/>
        <family val="3"/>
      </rPr>
      <t>感</t>
    </r>
    <r>
      <rPr>
        <sz val="9"/>
        <color indexed="9"/>
        <rFont val="ＭＳ Ｐゴシック"/>
        <family val="3"/>
      </rPr>
      <t>じる。</t>
    </r>
    <r>
      <rPr>
        <sz val="10"/>
        <color indexed="9"/>
        <rFont val="ＭＳ Ｐゴシック"/>
        <family val="3"/>
      </rPr>
      <t xml:space="preserve">
かわいそうに思うこと</t>
    </r>
  </si>
  <si>
    <r>
      <t>眷属</t>
    </r>
    <r>
      <rPr>
        <sz val="11"/>
        <color indexed="9"/>
        <rFont val="ＭＳ Ｐゴシック"/>
        <family val="3"/>
      </rPr>
      <t>(族)</t>
    </r>
  </si>
  <si>
    <t>けんぞく</t>
  </si>
  <si>
    <t>こわく</t>
  </si>
  <si>
    <t>ぐれん</t>
  </si>
  <si>
    <t>へきれき</t>
  </si>
  <si>
    <t>とっかん</t>
  </si>
  <si>
    <t>しれつ</t>
  </si>
  <si>
    <r>
      <t>散佚</t>
    </r>
    <r>
      <rPr>
        <sz val="11"/>
        <color indexed="9"/>
        <rFont val="ＭＳ Ｐゴシック"/>
        <family val="3"/>
      </rPr>
      <t>(逸)</t>
    </r>
  </si>
  <si>
    <t>さんいつ</t>
  </si>
  <si>
    <t>けんさん</t>
  </si>
  <si>
    <t>みらい</t>
  </si>
  <si>
    <t>びたせん</t>
  </si>
  <si>
    <r>
      <t>一族郎党。
家族親戚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身内</t>
    </r>
    <r>
      <rPr>
        <sz val="9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仲間</t>
    </r>
  </si>
  <si>
    <r>
      <t>心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引</t>
    </r>
    <r>
      <rPr>
        <sz val="9"/>
        <color indexed="9"/>
        <rFont val="ＭＳ Ｐゴシック"/>
        <family val="3"/>
      </rPr>
      <t>きつけ、</t>
    </r>
    <r>
      <rPr>
        <sz val="10"/>
        <color indexed="9"/>
        <rFont val="ＭＳ Ｐゴシック"/>
        <family val="3"/>
      </rPr>
      <t>惑</t>
    </r>
    <r>
      <rPr>
        <sz val="9"/>
        <color indexed="9"/>
        <rFont val="ＭＳ Ｐゴシック"/>
        <family val="3"/>
      </rPr>
      <t>わす。</t>
    </r>
    <r>
      <rPr>
        <sz val="10"/>
        <color indexed="9"/>
        <rFont val="ＭＳ Ｐゴシック"/>
        <family val="3"/>
      </rPr>
      <t>とろけさせる魅力</t>
    </r>
  </si>
  <si>
    <r>
      <t xml:space="preserve">勢いが盛んで激しい。
</t>
    </r>
    <r>
      <rPr>
        <sz val="11"/>
        <color indexed="9"/>
        <rFont val="ＭＳ Ｐゴシック"/>
        <family val="3"/>
      </rPr>
      <t>熾</t>
    </r>
    <r>
      <rPr>
        <sz val="10"/>
        <color indexed="9"/>
        <rFont val="ＭＳ Ｐゴシック"/>
        <family val="3"/>
      </rPr>
      <t>はかがり火が赤々と燃えるさま</t>
    </r>
  </si>
  <si>
    <r>
      <t>［</t>
    </r>
    <r>
      <rPr>
        <sz val="10"/>
        <color indexed="9"/>
        <rFont val="ＭＳ Ｐゴシック"/>
        <family val="3"/>
      </rPr>
      <t>医</t>
    </r>
    <r>
      <rPr>
        <sz val="8"/>
        <color indexed="9"/>
        <rFont val="ＭＳ Ｐゴシック"/>
        <family val="3"/>
      </rPr>
      <t>］</t>
    </r>
    <r>
      <rPr>
        <sz val="10"/>
        <color indexed="9"/>
        <rFont val="ＭＳ Ｐゴシック"/>
        <family val="3"/>
      </rPr>
      <t>味覚を司る器官</t>
    </r>
  </si>
  <si>
    <r>
      <t>室町</t>
    </r>
    <r>
      <rPr>
        <sz val="8"/>
        <color indexed="9"/>
        <rFont val="ＭＳ Ｐゴシック"/>
        <family val="3"/>
      </rPr>
      <t>～</t>
    </r>
    <r>
      <rPr>
        <sz val="10"/>
        <color indexed="9"/>
        <rFont val="ＭＳ Ｐゴシック"/>
        <family val="3"/>
      </rPr>
      <t xml:space="preserve">江戸期の貨幣で、摩滅、破損、造りが悪いもの
 </t>
    </r>
    <r>
      <rPr>
        <sz val="11"/>
        <color indexed="9"/>
        <rFont val="ＭＳ Ｐゴシック"/>
        <family val="3"/>
      </rPr>
      <t>鐚</t>
    </r>
    <r>
      <rPr>
        <sz val="10"/>
        <color indexed="9"/>
        <rFont val="ＭＳ Ｐゴシック"/>
        <family val="3"/>
      </rPr>
      <t>一文出さない</t>
    </r>
  </si>
  <si>
    <t>しゅうう</t>
  </si>
  <si>
    <t>こうぜん</t>
  </si>
  <si>
    <t>とまや</t>
  </si>
  <si>
    <t>とっさ</t>
  </si>
  <si>
    <t>るたく</t>
  </si>
  <si>
    <t>へきすう</t>
  </si>
  <si>
    <t>けんがい</t>
  </si>
  <si>
    <t>水底の土砂や泥をさらう</t>
  </si>
  <si>
    <t>心より</t>
  </si>
  <si>
    <t>安らかで無欲</t>
  </si>
  <si>
    <t>金属の表面を他の物質で覆う</t>
  </si>
  <si>
    <t>箴言</t>
  </si>
  <si>
    <t>しんげん</t>
  </si>
  <si>
    <t>断食</t>
  </si>
  <si>
    <t>だんじき</t>
  </si>
  <si>
    <t>かくしゅ</t>
  </si>
  <si>
    <t>馘首</t>
  </si>
  <si>
    <t>げいか</t>
  </si>
  <si>
    <r>
      <t xml:space="preserve">うまい。見事なこと。物事が巧みなこと
 </t>
    </r>
    <r>
      <rPr>
        <sz val="10"/>
        <color indexed="8"/>
        <rFont val="ＭＳ Ｐゴシック"/>
        <family val="3"/>
      </rPr>
      <t>まあ、お～なこと</t>
    </r>
  </si>
  <si>
    <r>
      <t>舞台で、</t>
    </r>
    <r>
      <rPr>
        <sz val="10"/>
        <color indexed="8"/>
        <rFont val="ＭＳ Ｐゴシック"/>
        <family val="3"/>
      </rPr>
      <t>観客から右が～、左が下手</t>
    </r>
  </si>
  <si>
    <t>造作</t>
  </si>
  <si>
    <t>ぞうさ</t>
  </si>
  <si>
    <r>
      <t xml:space="preserve">手間や費用がかかること。面倒なこと
 </t>
    </r>
    <r>
      <rPr>
        <sz val="10"/>
        <color indexed="8"/>
        <rFont val="ＭＳ Ｐゴシック"/>
        <family val="3"/>
      </rPr>
      <t>～もない</t>
    </r>
  </si>
  <si>
    <t>造作</t>
  </si>
  <si>
    <t>ぞうさく</t>
  </si>
  <si>
    <r>
      <t xml:space="preserve">作ること。つくり。
 </t>
    </r>
    <r>
      <rPr>
        <sz val="10"/>
        <color indexed="8"/>
        <rFont val="ＭＳ Ｐゴシック"/>
        <family val="3"/>
      </rPr>
      <t>家の～</t>
    </r>
    <r>
      <rPr>
        <sz val="10"/>
        <color indexed="17"/>
        <rFont val="ＭＳ Ｐゴシック"/>
        <family val="3"/>
      </rPr>
      <t>。</t>
    </r>
    <r>
      <rPr>
        <sz val="10"/>
        <color indexed="8"/>
        <rFont val="ＭＳ Ｐゴシック"/>
        <family val="3"/>
      </rPr>
      <t>～が悪い</t>
    </r>
  </si>
  <si>
    <t>後生</t>
  </si>
  <si>
    <t>ごしょう</t>
  </si>
  <si>
    <t>後生</t>
  </si>
  <si>
    <t>こうせい</t>
  </si>
  <si>
    <t>気骨</t>
  </si>
  <si>
    <t>きこつ</t>
  </si>
  <si>
    <t>気骨</t>
  </si>
  <si>
    <t>きぼね</t>
  </si>
  <si>
    <t>炯眼</t>
  </si>
  <si>
    <t>けいがん</t>
  </si>
  <si>
    <t>賄賂</t>
  </si>
  <si>
    <t>わいろ</t>
  </si>
  <si>
    <t>間隙</t>
  </si>
  <si>
    <t>かんげき</t>
  </si>
  <si>
    <t>啓蟄</t>
  </si>
  <si>
    <t>けいちつ</t>
  </si>
  <si>
    <t>忌憚</t>
  </si>
  <si>
    <t>きたん</t>
  </si>
  <si>
    <t>永劫</t>
  </si>
  <si>
    <t>えいごう</t>
  </si>
  <si>
    <t>えいさい</t>
  </si>
  <si>
    <t>穎才</t>
  </si>
  <si>
    <t>鞭撻</t>
  </si>
  <si>
    <t>べんたつ</t>
  </si>
  <si>
    <t>比喩</t>
  </si>
  <si>
    <t>ひゆ</t>
  </si>
  <si>
    <t>きょうごう</t>
  </si>
  <si>
    <t>驕傲</t>
  </si>
  <si>
    <t>救荒</t>
  </si>
  <si>
    <t>きゅうこう</t>
  </si>
  <si>
    <t>流れるように淀みのないこと</t>
  </si>
  <si>
    <t>始めから終わりまでのさま</t>
  </si>
  <si>
    <t>洞察力に優れる</t>
  </si>
  <si>
    <t>不正な金品授受。袖の下</t>
  </si>
  <si>
    <t>冬ごもりの虫がはい出る</t>
  </si>
  <si>
    <t>遠慮する</t>
  </si>
  <si>
    <r>
      <t xml:space="preserve">操り人形。人の手先となって働く者
</t>
    </r>
    <r>
      <rPr>
        <sz val="11"/>
        <color indexed="10"/>
        <rFont val="ＭＳ Ｐゴシック"/>
        <family val="3"/>
      </rPr>
      <t>彼は</t>
    </r>
    <r>
      <rPr>
        <sz val="9"/>
        <color indexed="10"/>
        <rFont val="ＭＳ Ｐゴシック"/>
        <family val="3"/>
      </rPr>
      <t>○○国の</t>
    </r>
    <r>
      <rPr>
        <sz val="11"/>
        <color indexed="10"/>
        <rFont val="ＭＳ Ｐゴシック"/>
        <family val="3"/>
      </rPr>
      <t>～</t>
    </r>
    <r>
      <rPr>
        <sz val="9"/>
        <color indexed="10"/>
        <rFont val="ＭＳ Ｐゴシック"/>
        <family val="3"/>
      </rPr>
      <t>人間だ</t>
    </r>
  </si>
  <si>
    <r>
      <t xml:space="preserve">操り人形。人の手先となって働く者
</t>
    </r>
    <r>
      <rPr>
        <sz val="11"/>
        <color indexed="10"/>
        <rFont val="ＭＳ Ｐゴシック"/>
        <family val="3"/>
      </rPr>
      <t>彼は○○国の～人間だ</t>
    </r>
  </si>
  <si>
    <r>
      <t>「</t>
    </r>
    <r>
      <rPr>
        <sz val="11"/>
        <color indexed="12"/>
        <rFont val="ＭＳ Ｐゴシック"/>
        <family val="3"/>
      </rPr>
      <t>憔</t>
    </r>
    <r>
      <rPr>
        <sz val="11"/>
        <color indexed="17"/>
        <rFont val="ＭＳ Ｐゴシック"/>
        <family val="3"/>
      </rPr>
      <t>」も「</t>
    </r>
    <r>
      <rPr>
        <sz val="11"/>
        <color indexed="12"/>
        <rFont val="ＭＳ Ｐゴシック"/>
        <family val="3"/>
      </rPr>
      <t>悴</t>
    </r>
    <r>
      <rPr>
        <sz val="11"/>
        <color indexed="17"/>
        <rFont val="ＭＳ Ｐゴシック"/>
        <family val="3"/>
      </rPr>
      <t xml:space="preserve">」もやつれるさま
</t>
    </r>
    <r>
      <rPr>
        <sz val="6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～しきった様子</t>
    </r>
  </si>
  <si>
    <r>
      <t xml:space="preserve">とてつもなく、すさましい。ものすごいさま。
</t>
    </r>
    <r>
      <rPr>
        <sz val="6"/>
        <color indexed="17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凄絶な戦い</t>
    </r>
  </si>
  <si>
    <r>
      <t xml:space="preserve">とてつもなく、すさましい
</t>
    </r>
    <r>
      <rPr>
        <sz val="6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凄絶な戦い</t>
    </r>
  </si>
  <si>
    <r>
      <t xml:space="preserve">口ごもる。
会話が下手
  </t>
    </r>
    <r>
      <rPr>
        <sz val="11"/>
        <color indexed="8"/>
        <rFont val="ＭＳ Ｐゴシック"/>
        <family val="3"/>
      </rPr>
      <t>訥々と喋る</t>
    </r>
  </si>
  <si>
    <r>
      <t xml:space="preserve">口ごもる。
会話が下手
  </t>
    </r>
    <r>
      <rPr>
        <sz val="11"/>
        <color indexed="8"/>
        <rFont val="ＭＳ Ｐゴシック"/>
        <family val="3"/>
      </rPr>
      <t>訥々と喋る</t>
    </r>
  </si>
  <si>
    <r>
      <t>ガンカモ科の水鳥</t>
    </r>
    <r>
      <rPr>
        <sz val="10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雄の冬羽は特に美しい
   </t>
    </r>
    <r>
      <rPr>
        <sz val="11"/>
        <color indexed="8"/>
        <rFont val="ＭＳ Ｐゴシック"/>
        <family val="3"/>
      </rPr>
      <t>～夫婦</t>
    </r>
  </si>
  <si>
    <r>
      <t>ガンカモ科の水鳥</t>
    </r>
    <r>
      <rPr>
        <sz val="11"/>
        <color indexed="17"/>
        <rFont val="ＭＳ Ｐゴシック"/>
        <family val="3"/>
      </rPr>
      <t xml:space="preserve">。
雄の冬羽は特に美しい
   </t>
    </r>
    <r>
      <rPr>
        <sz val="11"/>
        <color indexed="8"/>
        <rFont val="ＭＳ Ｐゴシック"/>
        <family val="3"/>
      </rPr>
      <t>～夫婦</t>
    </r>
  </si>
  <si>
    <r>
      <t xml:space="preserve">現在の爬虫類のなかで最も栄え、世界に三千種
  </t>
    </r>
    <r>
      <rPr>
        <sz val="11"/>
        <color indexed="8"/>
        <rFont val="ＭＳ Ｐゴシック"/>
        <family val="3"/>
      </rPr>
      <t>～の尻尾切り</t>
    </r>
  </si>
  <si>
    <r>
      <t xml:space="preserve">現在の爬虫類のなかで最も栄え、世界に三千種
</t>
    </r>
    <r>
      <rPr>
        <sz val="6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～の尻尾切り</t>
    </r>
  </si>
  <si>
    <t>鋼板の縁に歯をつけ、焼き入れをして硬い刃にしたもの</t>
  </si>
  <si>
    <t>道端・畑などに生える。
食用、小鳥の餌用。春の七草</t>
  </si>
  <si>
    <r>
      <t>※</t>
    </r>
    <r>
      <rPr>
        <b/>
        <sz val="16"/>
        <color indexed="12"/>
        <rFont val="AR教科書体M"/>
        <family val="3"/>
      </rPr>
      <t xml:space="preserve">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昆虫・両生類・爬虫類・哺乳・木樹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</si>
  <si>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r>
      <t xml:space="preserve">ボタンに似て古くから観賞用に栽培される。根は生薬
</t>
    </r>
    <r>
      <rPr>
        <sz val="9"/>
        <color indexed="10"/>
        <rFont val="ＭＳ Ｐゴシック"/>
        <family val="3"/>
      </rPr>
      <t>立てば</t>
    </r>
    <r>
      <rPr>
        <sz val="10"/>
        <color indexed="10"/>
        <rFont val="ＭＳ Ｐゴシック"/>
        <family val="3"/>
      </rPr>
      <t>～</t>
    </r>
    <r>
      <rPr>
        <sz val="9"/>
        <color indexed="10"/>
        <rFont val="ＭＳ Ｐゴシック"/>
        <family val="3"/>
      </rPr>
      <t>座れば牡丹歩く姿は百合の花</t>
    </r>
  </si>
  <si>
    <r>
      <t xml:space="preserve">直角に曲がった金属製の物差し。
</t>
    </r>
    <r>
      <rPr>
        <sz val="10"/>
        <color indexed="9"/>
        <rFont val="ＭＳ Ｐゴシック"/>
        <family val="3"/>
      </rPr>
      <t>木工</t>
    </r>
    <r>
      <rPr>
        <sz val="11"/>
        <color indexed="9"/>
        <rFont val="ＭＳ Ｐゴシック"/>
        <family val="3"/>
      </rPr>
      <t>職</t>
    </r>
    <r>
      <rPr>
        <sz val="10"/>
        <color indexed="9"/>
        <rFont val="ＭＳ Ｐゴシック"/>
        <family val="3"/>
      </rPr>
      <t>人などが使う</t>
    </r>
  </si>
  <si>
    <t>ひでり</t>
  </si>
  <si>
    <t>みぞれ</t>
  </si>
  <si>
    <t>つらら</t>
  </si>
  <si>
    <t>おろし</t>
  </si>
  <si>
    <t>あられ</t>
  </si>
  <si>
    <t>しまき</t>
  </si>
  <si>
    <t>ひょう</t>
  </si>
  <si>
    <t>かざはな</t>
  </si>
  <si>
    <r>
      <t>日照り、旱魃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かんばつ</t>
    </r>
    <r>
      <rPr>
        <sz val="8"/>
        <color indexed="9"/>
        <rFont val="ＭＳ Ｐゴシック"/>
        <family val="3"/>
      </rPr>
      <t>）</t>
    </r>
    <r>
      <rPr>
        <sz val="11"/>
        <color indexed="9"/>
        <rFont val="ＭＳ Ｐゴシック"/>
        <family val="3"/>
      </rPr>
      <t>。晴天が続き、水がかれること</t>
    </r>
  </si>
  <si>
    <r>
      <t>雪</t>
    </r>
    <r>
      <rPr>
        <sz val="10"/>
        <color indexed="9"/>
        <rFont val="ＭＳ Ｐゴシック"/>
        <family val="3"/>
      </rPr>
      <t>がとけかけて</t>
    </r>
    <r>
      <rPr>
        <sz val="11"/>
        <color indexed="9"/>
        <rFont val="ＭＳ Ｐゴシック"/>
        <family val="3"/>
      </rPr>
      <t>雨</t>
    </r>
    <r>
      <rPr>
        <sz val="10"/>
        <color indexed="9"/>
        <rFont val="ＭＳ Ｐゴシック"/>
        <family val="3"/>
      </rPr>
      <t>まじりに</t>
    </r>
    <r>
      <rPr>
        <sz val="11"/>
        <color indexed="9"/>
        <rFont val="ＭＳ Ｐゴシック"/>
        <family val="3"/>
      </rPr>
      <t>降</t>
    </r>
    <r>
      <rPr>
        <sz val="10"/>
        <color indexed="9"/>
        <rFont val="ＭＳ Ｐゴシック"/>
        <family val="3"/>
      </rPr>
      <t>るもの。</t>
    </r>
    <r>
      <rPr>
        <sz val="11"/>
        <color indexed="9"/>
        <rFont val="ＭＳ Ｐゴシック"/>
        <family val="3"/>
      </rPr>
      <t>氷雨</t>
    </r>
  </si>
  <si>
    <r>
      <t>風</t>
    </r>
    <r>
      <rPr>
        <sz val="10"/>
        <color indexed="9"/>
        <rFont val="ＭＳ Ｐゴシック"/>
        <family val="3"/>
      </rPr>
      <t>の</t>
    </r>
    <r>
      <rPr>
        <sz val="11"/>
        <color indexed="9"/>
        <rFont val="ＭＳ Ｐゴシック"/>
        <family val="3"/>
      </rPr>
      <t>激</t>
    </r>
    <r>
      <rPr>
        <sz val="10"/>
        <color indexed="9"/>
        <rFont val="ＭＳ Ｐゴシック"/>
        <family val="3"/>
      </rPr>
      <t>しく</t>
    </r>
    <r>
      <rPr>
        <sz val="11"/>
        <color indexed="9"/>
        <rFont val="ＭＳ Ｐゴシック"/>
        <family val="3"/>
      </rPr>
      <t>吹</t>
    </r>
    <r>
      <rPr>
        <sz val="10"/>
        <color indexed="9"/>
        <rFont val="ＭＳ Ｐゴシック"/>
        <family val="3"/>
      </rPr>
      <t>きまくること。その</t>
    </r>
    <r>
      <rPr>
        <sz val="11"/>
        <color indexed="9"/>
        <rFont val="ＭＳ Ｐゴシック"/>
        <family val="3"/>
      </rPr>
      <t>風</t>
    </r>
    <r>
      <rPr>
        <sz val="10"/>
        <color indexed="9"/>
        <rFont val="ＭＳ Ｐゴシック"/>
        <family val="3"/>
      </rPr>
      <t>。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「</t>
    </r>
    <r>
      <rPr>
        <b/>
        <sz val="11"/>
        <color indexed="9"/>
        <rFont val="ＭＳ Ｐゴシック"/>
        <family val="3"/>
      </rPr>
      <t>し</t>
    </r>
    <r>
      <rPr>
        <sz val="9"/>
        <color indexed="9"/>
        <rFont val="ＭＳ Ｐゴシック"/>
        <family val="3"/>
      </rPr>
      <t>」</t>
    </r>
    <r>
      <rPr>
        <sz val="11"/>
        <color indexed="9"/>
        <rFont val="ＭＳ Ｐゴシック"/>
        <family val="3"/>
      </rPr>
      <t>は風の古語</t>
    </r>
  </si>
  <si>
    <t>はやて</t>
  </si>
  <si>
    <t>こがらし</t>
  </si>
  <si>
    <t>つむじかぜ</t>
  </si>
  <si>
    <t>りんう</t>
  </si>
  <si>
    <t>しずく</t>
  </si>
  <si>
    <t>こち</t>
  </si>
  <si>
    <t>はえ</t>
  </si>
  <si>
    <t>さみだれ</t>
  </si>
  <si>
    <t>もや</t>
  </si>
  <si>
    <t>むらさめ</t>
  </si>
  <si>
    <r>
      <t>急に激しく吹く風。</t>
    </r>
    <r>
      <rPr>
        <sz val="10"/>
        <color indexed="9"/>
        <rFont val="ＭＳ Ｐゴシック"/>
        <family val="3"/>
      </rPr>
      <t xml:space="preserve">
</t>
    </r>
    <r>
      <rPr>
        <sz val="11"/>
        <color indexed="9"/>
        <rFont val="ＭＳ Ｐゴシック"/>
        <family val="3"/>
      </rPr>
      <t>降雨・降雹</t>
    </r>
    <r>
      <rPr>
        <sz val="8"/>
        <color indexed="9"/>
        <rFont val="ＭＳ Ｐゴシック"/>
        <family val="3"/>
      </rPr>
      <t>（こうひょう）</t>
    </r>
    <r>
      <rPr>
        <sz val="10"/>
        <color indexed="9"/>
        <rFont val="ＭＳ Ｐゴシック"/>
        <family val="3"/>
      </rPr>
      <t>をともなうこともある</t>
    </r>
  </si>
  <si>
    <t>水や液体の滴り落ちる粒。
 ～が垂れる</t>
  </si>
  <si>
    <t>大気中に低く垂れ込めた細霧・煙霧など。
 ～がかかる</t>
  </si>
  <si>
    <t>災害をこうむる</t>
  </si>
  <si>
    <t>僧のタブー、女性と交わること</t>
  </si>
  <si>
    <t>子を産めない女</t>
  </si>
  <si>
    <t>方形の船。
小さい舟の意</t>
  </si>
  <si>
    <r>
      <t xml:space="preserve">手間や費用がかかること。面倒なこと
</t>
    </r>
    <r>
      <rPr>
        <sz val="8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そんな事～もない</t>
    </r>
  </si>
  <si>
    <r>
      <t xml:space="preserve">作ること。つくり。
</t>
    </r>
    <r>
      <rPr>
        <sz val="10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家の～。～が悪い</t>
    </r>
  </si>
  <si>
    <r>
      <t xml:space="preserve">うまい。見事なこと。物事が巧みなこと
</t>
    </r>
    <r>
      <rPr>
        <sz val="10"/>
        <color indexed="17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まあ、お～なこと</t>
    </r>
  </si>
  <si>
    <t>四～五月ごろ山野に出る山菜の代表格。 おひたしにして食す</t>
  </si>
  <si>
    <r>
      <t>※</t>
    </r>
    <r>
      <rPr>
        <b/>
        <sz val="16"/>
        <color indexed="12"/>
        <rFont val="AR教科書体M"/>
        <family val="3"/>
      </rPr>
      <t xml:space="preserve">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鳥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の名前 </t>
    </r>
    <r>
      <rPr>
        <b/>
        <sz val="16"/>
        <color indexed="10"/>
        <rFont val="AR教科書体M"/>
        <family val="3"/>
      </rPr>
      <t>※</t>
    </r>
  </si>
  <si>
    <t>かたぎ</t>
  </si>
  <si>
    <t>予想外のこと</t>
  </si>
  <si>
    <t>舞台などの初興行</t>
  </si>
  <si>
    <t>黒白</t>
  </si>
  <si>
    <t>こくびゃく</t>
  </si>
  <si>
    <r>
      <t xml:space="preserve">子供や弱者の懸命に努めるさま
 </t>
    </r>
    <r>
      <rPr>
        <sz val="11"/>
        <color indexed="8"/>
        <rFont val="ＭＳ Ｐゴシック"/>
        <family val="3"/>
      </rPr>
      <t>～に働く</t>
    </r>
  </si>
  <si>
    <r>
      <t xml:space="preserve">安らかで無欲
 </t>
    </r>
    <r>
      <rPr>
        <sz val="11"/>
        <color indexed="8"/>
        <rFont val="ＭＳ Ｐゴシック"/>
        <family val="3"/>
      </rPr>
      <t>～とした態度</t>
    </r>
  </si>
  <si>
    <t>ナマズ科の淡水魚。
頭部扁平で四本の口ひげがある</t>
  </si>
  <si>
    <t>淡水魚。
頭部扁平で四本の口ひげがある</t>
  </si>
  <si>
    <t>幹は円柱で直立、毛で覆われ、葉は手のひら状に深裂</t>
  </si>
  <si>
    <t>実は鎮痛・整腸に樹皮は虫下しに用いる。 ビャクダン</t>
  </si>
  <si>
    <t>他の木に寄生した木。他にヤドリギ科の常緑低木</t>
  </si>
  <si>
    <t>三角材・丸材・角材を水平に井桁に積み重ねた倉</t>
  </si>
  <si>
    <t>窓や縁側、出入り口に差し出した片流れの小屋根</t>
  </si>
  <si>
    <t>反古</t>
  </si>
  <si>
    <t>ほご</t>
  </si>
  <si>
    <t>愛弟子</t>
  </si>
  <si>
    <t>まなでし</t>
  </si>
  <si>
    <t>脆弱</t>
  </si>
  <si>
    <t>ぜいじゃく</t>
  </si>
  <si>
    <t>杜撰</t>
  </si>
  <si>
    <t>ずさん</t>
  </si>
  <si>
    <t>塩梅</t>
  </si>
  <si>
    <t>あんばい</t>
  </si>
  <si>
    <t>遵守</t>
  </si>
  <si>
    <t>じゅんしゅ</t>
  </si>
  <si>
    <t>僧侶たちが住んで仏道を修行する清浄閑静なところ</t>
  </si>
  <si>
    <t>手、顔などを洗う水を入れておくための鉢</t>
  </si>
  <si>
    <r>
      <t>寺の台所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寺のなかで住職やその家族の居住部分</t>
    </r>
  </si>
  <si>
    <t>茶室。
茶席、勝手、水屋などが一棟に備わった建物</t>
  </si>
  <si>
    <t>便所。
元来は禅宗寺院における便所をいう</t>
  </si>
  <si>
    <t>アカトドマツの別名。幼樹はクリスマスツリーに</t>
  </si>
  <si>
    <t>実施すること</t>
  </si>
  <si>
    <t>差し引き損得なし</t>
  </si>
  <si>
    <t>おうぎ</t>
  </si>
  <si>
    <t>直截</t>
  </si>
  <si>
    <t>ちょくせつ</t>
  </si>
  <si>
    <t>流布</t>
  </si>
  <si>
    <t>解熱</t>
  </si>
  <si>
    <t>げねつ</t>
  </si>
  <si>
    <t>気配</t>
  </si>
  <si>
    <t>けはい</t>
  </si>
  <si>
    <t>しこう</t>
  </si>
  <si>
    <t>施行</t>
  </si>
  <si>
    <t>相殺</t>
  </si>
  <si>
    <t>そうさい</t>
  </si>
  <si>
    <t>雑言</t>
  </si>
  <si>
    <t>ぞうごん</t>
  </si>
  <si>
    <t>言質</t>
  </si>
  <si>
    <t>げんち</t>
  </si>
  <si>
    <t>華奢</t>
  </si>
  <si>
    <t>きゃしゃ</t>
  </si>
  <si>
    <t>奥義</t>
  </si>
  <si>
    <t>赤銅</t>
  </si>
  <si>
    <t>しゃくどう</t>
  </si>
  <si>
    <t>勇猛、優れた体力、技能の持ち主</t>
  </si>
  <si>
    <t>ボツ、取り消し</t>
  </si>
  <si>
    <r>
      <t>おもちゃにする。</t>
    </r>
    <r>
      <rPr>
        <sz val="11"/>
        <color indexed="12"/>
        <rFont val="ＭＳ Ｐゴシック"/>
        <family val="3"/>
      </rPr>
      <t>弄</t>
    </r>
    <r>
      <rPr>
        <sz val="11"/>
        <color indexed="17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もてあそ</t>
    </r>
    <r>
      <rPr>
        <sz val="11"/>
        <color indexed="17"/>
        <rFont val="ＭＳ Ｐゴシック"/>
        <family val="3"/>
      </rPr>
      <t>＝玩）ぶ。
なぶりものにする</t>
    </r>
  </si>
  <si>
    <r>
      <t>本来は</t>
    </r>
    <r>
      <rPr>
        <b/>
        <sz val="11"/>
        <color indexed="8"/>
        <rFont val="ＭＳ Ｐゴシック"/>
        <family val="3"/>
      </rPr>
      <t>かね</t>
    </r>
    <r>
      <rPr>
        <sz val="11"/>
        <color indexed="17"/>
        <rFont val="ＭＳ Ｐゴシック"/>
        <family val="3"/>
      </rPr>
      <t>。歯を黒くする習慣。江戸期の既婚女性のしるし</t>
    </r>
  </si>
  <si>
    <t>だいり</t>
  </si>
  <si>
    <t>アンコウ科。
各地の海底にすみ、鮟鱇鍋にして美味</t>
  </si>
  <si>
    <t>つくし</t>
  </si>
  <si>
    <t>土筆</t>
  </si>
  <si>
    <t>わらび</t>
  </si>
  <si>
    <t>蕨</t>
  </si>
  <si>
    <t>しょうが</t>
  </si>
  <si>
    <t>生姜</t>
  </si>
  <si>
    <t>せり</t>
  </si>
  <si>
    <t>芹</t>
  </si>
  <si>
    <t>きくらげ</t>
  </si>
  <si>
    <t>木耳</t>
  </si>
  <si>
    <t>わさび</t>
  </si>
  <si>
    <t>山葵</t>
  </si>
  <si>
    <t>にら</t>
  </si>
  <si>
    <t>韮</t>
  </si>
  <si>
    <t>よもぎ</t>
  </si>
  <si>
    <t>蓬</t>
  </si>
  <si>
    <t>ふき</t>
  </si>
  <si>
    <t>蕗</t>
  </si>
  <si>
    <t>はこべ</t>
  </si>
  <si>
    <t>繁縷</t>
  </si>
  <si>
    <t>スギナの地下茎から早春に生ずる胞子茎。苦味が美味</t>
  </si>
  <si>
    <t>食用・香辛料・また健胃・解熱・解毒剤として利用</t>
  </si>
  <si>
    <t>思いがけない幸せ。
偶然、突然舞い降りてきた幸運</t>
  </si>
  <si>
    <t>垂涎</t>
  </si>
  <si>
    <t>すいぜん</t>
  </si>
  <si>
    <t>贔屓</t>
  </si>
  <si>
    <t>ひいき</t>
  </si>
  <si>
    <t>欲しくてたまらない、手に入れたいと思うこと</t>
  </si>
  <si>
    <t>特別に目をかける。力を添えて助ける。後援</t>
  </si>
  <si>
    <r>
      <t>螺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にし</t>
    </r>
    <r>
      <rPr>
        <sz val="9"/>
        <color indexed="17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の殻のようにぐるぐると旋回するさま、スパイラル</t>
    </r>
  </si>
  <si>
    <t>相対する。向かい合う</t>
  </si>
  <si>
    <t>ついのすみか</t>
  </si>
  <si>
    <t>たむけ</t>
  </si>
  <si>
    <t>一見の客</t>
  </si>
  <si>
    <r>
      <t>腹ばいで這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は</t>
    </r>
    <r>
      <rPr>
        <sz val="9"/>
        <color indexed="17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う。
軍隊の「匍匐前進」</t>
    </r>
  </si>
  <si>
    <t>揺籃期</t>
  </si>
  <si>
    <t>ようらんき</t>
  </si>
  <si>
    <t>聳動</t>
  </si>
  <si>
    <t>しょうどう</t>
  </si>
  <si>
    <t>鳩首</t>
  </si>
  <si>
    <t>きゅうしゅ</t>
  </si>
  <si>
    <r>
      <t>よく走る優れた馬。</t>
    </r>
    <r>
      <rPr>
        <sz val="11"/>
        <color indexed="17"/>
        <rFont val="ＭＳ Ｐゴシック"/>
        <family val="3"/>
      </rPr>
      <t xml:space="preserve">
</t>
    </r>
    <r>
      <rPr>
        <sz val="11"/>
        <color indexed="12"/>
        <rFont val="ＭＳ Ｐゴシック"/>
        <family val="3"/>
      </rPr>
      <t>駿</t>
    </r>
    <r>
      <rPr>
        <sz val="11"/>
        <color indexed="17"/>
        <rFont val="ＭＳ Ｐゴシック"/>
        <family val="3"/>
      </rPr>
      <t xml:space="preserve">はすらり高く速い馬
</t>
    </r>
    <r>
      <rPr>
        <sz val="11"/>
        <color indexed="12"/>
        <rFont val="ＭＳ Ｐゴシック"/>
        <family val="3"/>
      </rPr>
      <t>馬</t>
    </r>
    <r>
      <rPr>
        <sz val="11"/>
        <color indexed="17"/>
        <rFont val="ＭＳ Ｐゴシック"/>
        <family val="3"/>
      </rPr>
      <t>は「</t>
    </r>
    <r>
      <rPr>
        <sz val="11"/>
        <color indexed="10"/>
        <rFont val="ＭＳ Ｐゴシック"/>
        <family val="3"/>
      </rPr>
      <t>メ</t>
    </r>
    <r>
      <rPr>
        <sz val="11"/>
        <color indexed="17"/>
        <rFont val="ＭＳ Ｐゴシック"/>
        <family val="3"/>
      </rPr>
      <t>」と読む</t>
    </r>
  </si>
  <si>
    <r>
      <t>金属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陶器</t>
    </r>
    <r>
      <rPr>
        <sz val="9"/>
        <color indexed="17"/>
        <rFont val="ＭＳ Ｐゴシック"/>
        <family val="3"/>
      </rPr>
      <t>、</t>
    </r>
    <r>
      <rPr>
        <sz val="10"/>
        <color indexed="17"/>
        <rFont val="ＭＳ Ｐゴシック"/>
        <family val="3"/>
      </rPr>
      <t>木材</t>
    </r>
    <r>
      <rPr>
        <sz val="9"/>
        <color indexed="17"/>
        <rFont val="ＭＳ Ｐゴシック"/>
        <family val="3"/>
      </rPr>
      <t>などに</t>
    </r>
    <r>
      <rPr>
        <sz val="10"/>
        <color indexed="17"/>
        <rFont val="ＭＳ Ｐゴシック"/>
        <family val="3"/>
      </rPr>
      <t>模様を刻み、そこに</t>
    </r>
    <r>
      <rPr>
        <sz val="11"/>
        <color indexed="17"/>
        <rFont val="ＭＳ Ｐゴシック"/>
        <family val="3"/>
      </rPr>
      <t>金銀銅などを埋め込む技法</t>
    </r>
  </si>
  <si>
    <r>
      <t>卑しく
劣</t>
    </r>
    <r>
      <rPr>
        <sz val="10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おと</t>
    </r>
    <r>
      <rPr>
        <sz val="10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っている</t>
    </r>
  </si>
  <si>
    <r>
      <t>恤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あわれ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む、思いをめぐらす、気</t>
    </r>
    <r>
      <rPr>
        <sz val="9"/>
        <color indexed="17"/>
        <rFont val="ＭＳ Ｐゴシック"/>
        <family val="3"/>
      </rPr>
      <t>の</t>
    </r>
    <r>
      <rPr>
        <sz val="10"/>
        <color indexed="17"/>
        <rFont val="ＭＳ Ｐゴシック"/>
        <family val="3"/>
      </rPr>
      <t>毒</t>
    </r>
    <r>
      <rPr>
        <sz val="9"/>
        <color indexed="17"/>
        <rFont val="ＭＳ Ｐゴシック"/>
        <family val="3"/>
      </rPr>
      <t>な</t>
    </r>
    <r>
      <rPr>
        <sz val="10"/>
        <color indexed="17"/>
        <rFont val="ＭＳ Ｐゴシック"/>
        <family val="3"/>
      </rPr>
      <t>人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憂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うれ</t>
    </r>
    <r>
      <rPr>
        <sz val="8"/>
        <color indexed="17"/>
        <rFont val="ＭＳ Ｐゴシック"/>
        <family val="3"/>
      </rPr>
      <t>)</t>
    </r>
    <r>
      <rPr>
        <sz val="9"/>
        <color indexed="17"/>
        <rFont val="ＭＳ Ｐゴシック"/>
        <family val="3"/>
      </rPr>
      <t>い</t>
    </r>
    <r>
      <rPr>
        <sz val="10"/>
        <color indexed="17"/>
        <rFont val="ＭＳ Ｐゴシック"/>
        <family val="3"/>
      </rPr>
      <t>施</t>
    </r>
    <r>
      <rPr>
        <sz val="9"/>
        <color indexed="17"/>
        <rFont val="ＭＳ Ｐゴシック"/>
        <family val="3"/>
      </rPr>
      <t>す。福祉政策</t>
    </r>
  </si>
  <si>
    <r>
      <t>大地震は「</t>
    </r>
    <r>
      <rPr>
        <sz val="10"/>
        <color indexed="10"/>
        <rFont val="ＭＳ Ｐゴシック"/>
        <family val="3"/>
      </rPr>
      <t>おお</t>
    </r>
    <r>
      <rPr>
        <sz val="10"/>
        <color indexed="17"/>
        <rFont val="ＭＳ Ｐゴシック"/>
        <family val="3"/>
      </rPr>
      <t>」、
大震災は「</t>
    </r>
    <r>
      <rPr>
        <sz val="10"/>
        <color indexed="10"/>
        <rFont val="ＭＳ Ｐゴシック"/>
        <family val="3"/>
      </rPr>
      <t>だい</t>
    </r>
    <r>
      <rPr>
        <sz val="10"/>
        <color indexed="17"/>
        <rFont val="ＭＳ Ｐゴシック"/>
        <family val="3"/>
      </rPr>
      <t>」</t>
    </r>
  </si>
  <si>
    <t>諒闇</t>
  </si>
  <si>
    <t>りょうあん</t>
  </si>
  <si>
    <t>殺戮</t>
  </si>
  <si>
    <t>さつりく</t>
  </si>
  <si>
    <t>草莽</t>
  </si>
  <si>
    <t>そうもう</t>
  </si>
  <si>
    <t>贖罪</t>
  </si>
  <si>
    <t>しょくざい</t>
  </si>
  <si>
    <t>僥倖</t>
  </si>
  <si>
    <r>
      <t>旦は朝、朝夕</t>
    </r>
    <r>
      <rPr>
        <sz val="8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ちょうせき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あけくれ、転じて終始</t>
    </r>
  </si>
  <si>
    <r>
      <t>旦は朝、朝夕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ちょうせき</t>
    </r>
    <r>
      <rPr>
        <sz val="8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。
あけくれ、転じて終始</t>
    </r>
  </si>
  <si>
    <t>ばね</t>
  </si>
  <si>
    <t>撥条</t>
  </si>
  <si>
    <t>きり</t>
  </si>
  <si>
    <t>錐</t>
  </si>
  <si>
    <t>はけ</t>
  </si>
  <si>
    <t>刷毛</t>
  </si>
  <si>
    <t>かんな</t>
  </si>
  <si>
    <t>鋼などの弾性を利用し、力を蓄積、吸収させるもの</t>
  </si>
  <si>
    <r>
      <t>アジ科。
出世魚で</t>
    </r>
    <r>
      <rPr>
        <sz val="11"/>
        <color indexed="12"/>
        <rFont val="ＭＳ Ｐゴシック"/>
        <family val="3"/>
      </rPr>
      <t>ワカシ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>イナダ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 xml:space="preserve">ワラサ
</t>
    </r>
    <r>
      <rPr>
        <sz val="11"/>
        <color indexed="8"/>
        <rFont val="ＭＳ Ｐゴシック"/>
        <family val="3"/>
      </rPr>
      <t xml:space="preserve"> 若狭湾の寒～</t>
    </r>
  </si>
  <si>
    <r>
      <t>アジ科。
出世魚で</t>
    </r>
    <r>
      <rPr>
        <sz val="11"/>
        <color indexed="12"/>
        <rFont val="ＭＳ Ｐゴシック"/>
        <family val="3"/>
      </rPr>
      <t>ワカシ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>イナダ</t>
    </r>
    <r>
      <rPr>
        <sz val="11"/>
        <color indexed="10"/>
        <rFont val="ＭＳ Ｐゴシック"/>
        <family val="3"/>
      </rPr>
      <t>→</t>
    </r>
    <r>
      <rPr>
        <sz val="11"/>
        <color indexed="12"/>
        <rFont val="ＭＳ Ｐゴシック"/>
        <family val="3"/>
      </rPr>
      <t xml:space="preserve">ワラサ
</t>
    </r>
    <r>
      <rPr>
        <sz val="10"/>
        <color indexed="12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若狭湾の寒～</t>
    </r>
  </si>
  <si>
    <t>ダメになること</t>
  </si>
  <si>
    <t>いつも夏のようであること</t>
  </si>
  <si>
    <t>責任をとがめる、追及すること</t>
  </si>
  <si>
    <t>新しい仏像や仏画に眼を描き、魂を入れる儀式</t>
  </si>
  <si>
    <t>痛快なこと</t>
  </si>
  <si>
    <t>初対面。
元々遊里の言葉</t>
  </si>
  <si>
    <t>ゆったり。
おちついたさま</t>
  </si>
  <si>
    <t>獅子が吠える様な威力のある説教</t>
  </si>
  <si>
    <t>にこやかにうなずく</t>
  </si>
  <si>
    <t>言いふらす、される</t>
  </si>
  <si>
    <t>ほめたたえる</t>
  </si>
  <si>
    <t>くちぶり、言い方</t>
  </si>
  <si>
    <t>仏の修行に勤める。
礼拝すること</t>
  </si>
  <si>
    <t>何もない空間。
事実と異なること</t>
  </si>
  <si>
    <t>責め苦しむこと。
呵も責もせめる</t>
  </si>
  <si>
    <t>やまびこ</t>
  </si>
  <si>
    <t>とらわれることがない</t>
  </si>
  <si>
    <t>三つの要素が協力しあい、一体となること</t>
  </si>
  <si>
    <t>一生一度限りでも、それでも十分なもてなしをする</t>
  </si>
  <si>
    <t>手や顔を洗う水。
便所のこと</t>
  </si>
  <si>
    <t>鋸で木材を切るときにできね屑。ひきくず。のこくず</t>
  </si>
  <si>
    <r>
      <t xml:space="preserve">槍状の漁具。
</t>
    </r>
    <r>
      <rPr>
        <sz val="10"/>
        <color indexed="17"/>
        <rFont val="ＭＳ Ｐゴシック"/>
        <family val="3"/>
      </rPr>
      <t>マグロ・カジキ・クジラ</t>
    </r>
    <r>
      <rPr>
        <sz val="11"/>
        <color indexed="17"/>
        <rFont val="ＭＳ Ｐゴシック"/>
        <family val="3"/>
      </rPr>
      <t>漁などに使う</t>
    </r>
  </si>
  <si>
    <t>二枚の刃で挟むようにして物を切る道具</t>
  </si>
  <si>
    <t>頭髪・髭などを剃るのに用いる鋭利な刃物</t>
  </si>
  <si>
    <r>
      <t xml:space="preserve">直角に曲がった金属製の物差し。
</t>
    </r>
    <r>
      <rPr>
        <sz val="10"/>
        <color indexed="17"/>
        <rFont val="ＭＳ Ｐゴシック"/>
        <family val="3"/>
      </rPr>
      <t>木工</t>
    </r>
    <r>
      <rPr>
        <sz val="11"/>
        <color indexed="17"/>
        <rFont val="ＭＳ Ｐゴシック"/>
        <family val="3"/>
      </rPr>
      <t>職</t>
    </r>
    <r>
      <rPr>
        <sz val="10"/>
        <color indexed="17"/>
        <rFont val="ＭＳ Ｐゴシック"/>
        <family val="3"/>
      </rPr>
      <t>人などが使う</t>
    </r>
  </si>
  <si>
    <t>木材の表面などを平滑に削るための木工用の道具</t>
  </si>
  <si>
    <t>いましめ励ます。
処罰していましめる</t>
  </si>
  <si>
    <t>物事を説明するのに類似したモノを比較しておこなう</t>
  </si>
  <si>
    <t>おごりたかぶる</t>
  </si>
  <si>
    <t>えしゃく</t>
  </si>
  <si>
    <t>いし</t>
  </si>
  <si>
    <t>ししく</t>
  </si>
  <si>
    <r>
      <t xml:space="preserve">下の </t>
    </r>
    <r>
      <rPr>
        <sz val="22"/>
        <color indexed="53"/>
        <rFont val="ＭＳ Ｐゴシック"/>
        <family val="3"/>
      </rPr>
      <t>□</t>
    </r>
    <r>
      <rPr>
        <b/>
        <sz val="18"/>
        <color indexed="53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の中に読みを入力して下さい。</t>
    </r>
    <r>
      <rPr>
        <sz val="14"/>
        <color indexed="10"/>
        <rFont val="ＭＳ Ｐゴシック"/>
        <family val="3"/>
      </rPr>
      <t>㊟</t>
    </r>
    <r>
      <rPr>
        <sz val="12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「</t>
    </r>
    <r>
      <rPr>
        <b/>
        <sz val="11"/>
        <color indexed="12"/>
        <rFont val="ＭＳ Ｐゴシック"/>
        <family val="3"/>
      </rPr>
      <t>送り仮名</t>
    </r>
    <r>
      <rPr>
        <sz val="10"/>
        <color indexed="8"/>
        <rFont val="ＭＳ Ｐゴシック"/>
        <family val="3"/>
      </rPr>
      <t>」</t>
    </r>
    <r>
      <rPr>
        <sz val="11"/>
        <color indexed="8"/>
        <rFont val="ＭＳ Ｐゴシック"/>
        <family val="3"/>
      </rPr>
      <t xml:space="preserve"> </t>
    </r>
    <r>
      <rPr>
        <b/>
        <sz val="11"/>
        <color indexed="12"/>
        <rFont val="ＭＳ Ｐゴシック"/>
        <family val="3"/>
      </rPr>
      <t>の部分も入力のこと</t>
    </r>
    <r>
      <rPr>
        <sz val="11"/>
        <color indexed="8"/>
        <rFont val="ＭＳ Ｐゴシック"/>
        <family val="3"/>
      </rPr>
      <t xml:space="preserve">。 正しい場合は </t>
    </r>
    <r>
      <rPr>
        <sz val="22"/>
        <color indexed="53"/>
        <rFont val="ＭＳ Ｐゴシック"/>
        <family val="3"/>
      </rPr>
      <t>○</t>
    </r>
    <r>
      <rPr>
        <b/>
        <sz val="16"/>
        <color indexed="53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、そうでない場合は </t>
    </r>
    <r>
      <rPr>
        <sz val="22"/>
        <color indexed="14"/>
        <rFont val="ＭＳ Ｐゴシック"/>
        <family val="3"/>
      </rPr>
      <t>？</t>
    </r>
    <r>
      <rPr>
        <b/>
        <sz val="16"/>
        <color indexed="14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が表示されます。</t>
    </r>
  </si>
  <si>
    <r>
      <t>揺籃</t>
    </r>
    <r>
      <rPr>
        <sz val="10"/>
        <color indexed="17"/>
        <rFont val="ＭＳ Ｐゴシック"/>
        <family val="3"/>
      </rPr>
      <t>はゆりかご。
ゆりかご時代、つまり未だは発展途上のこと</t>
    </r>
  </si>
  <si>
    <r>
      <t>背中の龍や弁天。
「</t>
    </r>
    <r>
      <rPr>
        <b/>
        <sz val="11"/>
        <color indexed="12"/>
        <rFont val="ＭＳ Ｐゴシック"/>
        <family val="3"/>
      </rPr>
      <t>いれずみ</t>
    </r>
    <r>
      <rPr>
        <sz val="11"/>
        <color indexed="17"/>
        <rFont val="ＭＳ Ｐゴシック"/>
        <family val="3"/>
      </rPr>
      <t>」は犯罪者が腕にしたしるし</t>
    </r>
  </si>
  <si>
    <r>
      <t>背中の龍や弁天。
「</t>
    </r>
    <r>
      <rPr>
        <b/>
        <sz val="10"/>
        <color indexed="12"/>
        <rFont val="ＭＳ Ｐゴシック"/>
        <family val="3"/>
      </rPr>
      <t>いれずみ</t>
    </r>
    <r>
      <rPr>
        <sz val="10"/>
        <color indexed="17"/>
        <rFont val="ＭＳ Ｐゴシック"/>
        <family val="3"/>
      </rPr>
      <t>」は犯罪者が腕にしたしるし</t>
    </r>
  </si>
  <si>
    <t>にこやかでかわいらしいこと</t>
  </si>
  <si>
    <t>人まね、声帯模写</t>
  </si>
  <si>
    <t>思いのほか、だしぬけ</t>
  </si>
  <si>
    <t>のんびり、あわてない様子</t>
  </si>
  <si>
    <t>とてつもなく、すさましい</t>
  </si>
  <si>
    <t>元気、生き生きと</t>
  </si>
  <si>
    <t>灰のうわずみ液。
人の個性</t>
  </si>
  <si>
    <t>江戸時代の俗文学</t>
  </si>
  <si>
    <t>てぬかり、手落ち</t>
  </si>
  <si>
    <t>悪神。
仏に救われ、仏法を護る</t>
  </si>
  <si>
    <t>暴風で海が荒れる</t>
  </si>
  <si>
    <t>めったに。
まれにある</t>
  </si>
  <si>
    <t>おちぶれる</t>
  </si>
  <si>
    <t>茶道（主宰者側）の作法</t>
  </si>
  <si>
    <t>日本の蜜柑の代表的な品種</t>
  </si>
  <si>
    <t>戒めの言葉、格言</t>
  </si>
  <si>
    <t>インド原産。
鹿児島名産。大型果実は橙黄色で美味</t>
  </si>
  <si>
    <t>ひたすらなこと。
ひとすじ</t>
  </si>
  <si>
    <t>道、教えにそむく。
悪魔、畜生</t>
  </si>
  <si>
    <r>
      <t>頑固</t>
    </r>
    <r>
      <rPr>
        <sz val="9"/>
        <color indexed="17"/>
        <rFont val="ＭＳ Ｐゴシック"/>
        <family val="3"/>
      </rPr>
      <t xml:space="preserve">でえげつないこと。
</t>
    </r>
    <r>
      <rPr>
        <sz val="10"/>
        <color indexed="17"/>
        <rFont val="ＭＳ Ｐゴシック"/>
        <family val="3"/>
      </rPr>
      <t>むごいこと</t>
    </r>
  </si>
  <si>
    <r>
      <t xml:space="preserve">異性に思いをかける
</t>
    </r>
    <r>
      <rPr>
        <sz val="10"/>
        <color indexed="8"/>
        <rFont val="ＭＳ Ｐゴシック"/>
        <family val="3"/>
      </rPr>
      <t>＝</t>
    </r>
    <r>
      <rPr>
        <sz val="10"/>
        <color indexed="17"/>
        <rFont val="ＭＳ Ｐゴシック"/>
        <family val="3"/>
      </rPr>
      <t>横恋慕</t>
    </r>
  </si>
  <si>
    <t>畢竟</t>
  </si>
  <si>
    <t>ひっきょう</t>
  </si>
  <si>
    <t>隠匿</t>
  </si>
  <si>
    <t>いんとく</t>
  </si>
  <si>
    <t>流暢</t>
  </si>
  <si>
    <t>りゅうちょう</t>
  </si>
  <si>
    <t>顛末</t>
  </si>
  <si>
    <t>てんまつ</t>
  </si>
  <si>
    <r>
      <t>恤(</t>
    </r>
    <r>
      <rPr>
        <sz val="11"/>
        <color indexed="10"/>
        <rFont val="ＭＳ Ｐゴシック"/>
        <family val="3"/>
      </rPr>
      <t>あわれ</t>
    </r>
    <r>
      <rPr>
        <sz val="11"/>
        <color indexed="17"/>
        <rFont val="ＭＳ Ｐゴシック"/>
        <family val="3"/>
      </rPr>
      <t>)む、思いをめぐらす、気の毒な人を憂(</t>
    </r>
    <r>
      <rPr>
        <sz val="11"/>
        <color indexed="10"/>
        <rFont val="ＭＳ Ｐゴシック"/>
        <family val="3"/>
      </rPr>
      <t>うれ</t>
    </r>
    <r>
      <rPr>
        <sz val="11"/>
        <color indexed="17"/>
        <rFont val="ＭＳ Ｐゴシック"/>
        <family val="3"/>
      </rPr>
      <t>)い施す。福祉政策</t>
    </r>
  </si>
  <si>
    <r>
      <t>痺(</t>
    </r>
    <r>
      <rPr>
        <sz val="11"/>
        <color indexed="10"/>
        <rFont val="ＭＳ Ｐゴシック"/>
        <family val="3"/>
      </rPr>
      <t>しび</t>
    </r>
    <r>
      <rPr>
        <sz val="11"/>
        <color indexed="17"/>
        <rFont val="ＭＳ Ｐゴシック"/>
        <family val="3"/>
      </rPr>
      <t>)れる。感覚がなくなる。
活動、行動が鈍くなる</t>
    </r>
  </si>
  <si>
    <r>
      <t>怨(</t>
    </r>
    <r>
      <rPr>
        <sz val="11"/>
        <color indexed="10"/>
        <rFont val="ＭＳ Ｐゴシック"/>
        <family val="3"/>
      </rPr>
      <t>うら</t>
    </r>
    <r>
      <rPr>
        <sz val="11"/>
        <color indexed="17"/>
        <rFont val="ＭＳ Ｐゴシック"/>
        <family val="3"/>
      </rPr>
      <t>)み嗟(</t>
    </r>
    <r>
      <rPr>
        <sz val="11"/>
        <color indexed="10"/>
        <rFont val="ＭＳ Ｐゴシック"/>
        <family val="3"/>
      </rPr>
      <t>なげ</t>
    </r>
    <r>
      <rPr>
        <sz val="11"/>
        <color indexed="17"/>
        <rFont val="ＭＳ Ｐゴシック"/>
        <family val="3"/>
      </rPr>
      <t>)くこと。
恨みと非難</t>
    </r>
  </si>
  <si>
    <r>
      <t>不憫(</t>
    </r>
    <r>
      <rPr>
        <sz val="11"/>
        <color indexed="10"/>
        <rFont val="ＭＳ Ｐゴシック"/>
        <family val="3"/>
      </rPr>
      <t>びん</t>
    </r>
    <r>
      <rPr>
        <sz val="11"/>
        <color indexed="17"/>
        <rFont val="ＭＳ Ｐゴシック"/>
        <family val="3"/>
      </rPr>
      <t>)に感じる。
かわいそうに思うこと</t>
    </r>
  </si>
  <si>
    <t>離縁状</t>
  </si>
  <si>
    <t>あたり、周辺</t>
  </si>
  <si>
    <t>死亡のしらせ</t>
  </si>
  <si>
    <t>寒天から作る</t>
  </si>
  <si>
    <t>求道</t>
  </si>
  <si>
    <t>ぐどう</t>
  </si>
  <si>
    <t>頒価</t>
  </si>
  <si>
    <t>はんか</t>
  </si>
  <si>
    <t>灰汁</t>
  </si>
  <si>
    <t>ヒラメ科。
近海の砂底に横たわる。両眼とも左側にある</t>
  </si>
  <si>
    <r>
      <t>サバ科サワラ属</t>
    </r>
    <r>
      <rPr>
        <sz val="9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瀬戸内海では春に来遊する</t>
    </r>
  </si>
  <si>
    <r>
      <t>ナマズ</t>
    </r>
    <r>
      <rPr>
        <sz val="10"/>
        <color indexed="17"/>
        <rFont val="ＭＳ Ｐゴシック"/>
        <family val="3"/>
      </rPr>
      <t>科</t>
    </r>
    <r>
      <rPr>
        <sz val="9"/>
        <color indexed="17"/>
        <rFont val="ＭＳ Ｐゴシック"/>
        <family val="3"/>
      </rPr>
      <t>の淡水魚。</t>
    </r>
    <r>
      <rPr>
        <sz val="11"/>
        <color indexed="17"/>
        <rFont val="ＭＳ Ｐゴシック"/>
        <family val="3"/>
      </rPr>
      <t xml:space="preserve">
頭部扁平で四本の口ひげがある</t>
    </r>
  </si>
  <si>
    <r>
      <t>おもちゃにする。</t>
    </r>
    <r>
      <rPr>
        <sz val="11"/>
        <color indexed="12"/>
        <rFont val="ＭＳ Ｐゴシック"/>
        <family val="3"/>
      </rPr>
      <t>弄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もてあそ</t>
    </r>
    <r>
      <rPr>
        <sz val="9"/>
        <color indexed="17"/>
        <rFont val="ＭＳ Ｐゴシック"/>
        <family val="3"/>
      </rPr>
      <t>＝</t>
    </r>
    <r>
      <rPr>
        <sz val="10"/>
        <color indexed="17"/>
        <rFont val="ＭＳ Ｐゴシック"/>
        <family val="3"/>
      </rPr>
      <t>玩</t>
    </r>
    <r>
      <rPr>
        <sz val="9"/>
        <color indexed="17"/>
        <rFont val="ＭＳ Ｐゴシック"/>
        <family val="3"/>
      </rPr>
      <t>）</t>
    </r>
    <r>
      <rPr>
        <sz val="10"/>
        <color indexed="17"/>
        <rFont val="ＭＳ Ｐゴシック"/>
        <family val="3"/>
      </rPr>
      <t>ぶ。
なぶりものにする</t>
    </r>
  </si>
  <si>
    <r>
      <t>本来は</t>
    </r>
    <r>
      <rPr>
        <b/>
        <sz val="10"/>
        <color indexed="8"/>
        <rFont val="ＭＳ Ｐゴシック"/>
        <family val="3"/>
      </rPr>
      <t>かね</t>
    </r>
    <r>
      <rPr>
        <sz val="10"/>
        <color indexed="17"/>
        <rFont val="ＭＳ Ｐゴシック"/>
        <family val="3"/>
      </rPr>
      <t>。歯を黒くする習慣。江戸期の既婚女性のしるし</t>
    </r>
  </si>
  <si>
    <r>
      <t xml:space="preserve">不当に改める。字句などをわざと改める。
</t>
    </r>
    <r>
      <rPr>
        <sz val="11"/>
        <color indexed="12"/>
        <rFont val="ＭＳ Ｐゴシック"/>
        <family val="3"/>
      </rPr>
      <t>竄</t>
    </r>
    <r>
      <rPr>
        <sz val="10"/>
        <color indexed="17"/>
        <rFont val="ＭＳ Ｐゴシック"/>
        <family val="3"/>
      </rPr>
      <t>は押し込める</t>
    </r>
  </si>
  <si>
    <t>学問のあることをひけらかす。学才、才能、外見を見せびらかす</t>
  </si>
  <si>
    <r>
      <t>①</t>
    </r>
    <r>
      <rPr>
        <sz val="10"/>
        <color indexed="17"/>
        <rFont val="ＭＳ Ｐゴシック"/>
        <family val="3"/>
      </rPr>
      <t>点検</t>
    </r>
    <r>
      <rPr>
        <sz val="9"/>
        <color indexed="17"/>
        <rFont val="ＭＳ Ｐゴシック"/>
        <family val="3"/>
      </rPr>
      <t>し</t>
    </r>
    <r>
      <rPr>
        <sz val="10"/>
        <color indexed="17"/>
        <rFont val="ＭＳ Ｐゴシック"/>
        <family val="3"/>
      </rPr>
      <t>観察</t>
    </r>
    <r>
      <rPr>
        <sz val="9"/>
        <color indexed="17"/>
        <rFont val="ＭＳ Ｐゴシック"/>
        <family val="3"/>
      </rPr>
      <t>すること。</t>
    </r>
    <r>
      <rPr>
        <sz val="10"/>
        <color indexed="17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②</t>
    </r>
    <r>
      <rPr>
        <sz val="10"/>
        <color indexed="17"/>
        <rFont val="ＭＳ Ｐゴシック"/>
        <family val="3"/>
      </rPr>
      <t>盲人の最上級の官位</t>
    </r>
    <r>
      <rPr>
        <sz val="9"/>
        <color indexed="17"/>
        <rFont val="ＭＳ Ｐゴシック"/>
        <family val="3"/>
      </rPr>
      <t>（江戸時代）</t>
    </r>
  </si>
  <si>
    <r>
      <t>貴人</t>
    </r>
    <r>
      <rPr>
        <sz val="9"/>
        <color indexed="17"/>
        <rFont val="ＭＳ Ｐゴシック"/>
        <family val="3"/>
      </rPr>
      <t>の</t>
    </r>
    <r>
      <rPr>
        <sz val="10"/>
        <color indexed="17"/>
        <rFont val="ＭＳ Ｐゴシック"/>
        <family val="3"/>
      </rPr>
      <t>通行</t>
    </r>
    <r>
      <rPr>
        <sz val="9"/>
        <color indexed="17"/>
        <rFont val="ＭＳ Ｐゴシック"/>
        <family val="3"/>
      </rPr>
      <t>に</t>
    </r>
    <r>
      <rPr>
        <sz val="10"/>
        <color indexed="17"/>
        <rFont val="ＭＳ Ｐゴシック"/>
        <family val="3"/>
      </rPr>
      <t>際</t>
    </r>
    <r>
      <rPr>
        <sz val="9"/>
        <color indexed="17"/>
        <rFont val="ＭＳ Ｐゴシック"/>
        <family val="3"/>
      </rPr>
      <t>し、</t>
    </r>
    <r>
      <rPr>
        <sz val="10"/>
        <color indexed="17"/>
        <rFont val="ＭＳ Ｐゴシック"/>
        <family val="3"/>
      </rPr>
      <t>膝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折</t>
    </r>
    <r>
      <rPr>
        <sz val="9"/>
        <color indexed="17"/>
        <rFont val="ＭＳ Ｐゴシック"/>
        <family val="3"/>
      </rPr>
      <t>って</t>
    </r>
    <r>
      <rPr>
        <sz val="10"/>
        <color indexed="17"/>
        <rFont val="ＭＳ Ｐゴシック"/>
        <family val="3"/>
      </rPr>
      <t>蹲</t>
    </r>
    <r>
      <rPr>
        <sz val="9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うずくま</t>
    </r>
    <r>
      <rPr>
        <sz val="9"/>
        <color indexed="17"/>
        <rFont val="ＭＳ Ｐゴシック"/>
        <family val="3"/>
      </rPr>
      <t>＝踞）</t>
    </r>
    <r>
      <rPr>
        <sz val="10"/>
        <color indexed="17"/>
        <rFont val="ＭＳ Ｐゴシック"/>
        <family val="3"/>
      </rPr>
      <t>り頭</t>
    </r>
    <r>
      <rPr>
        <sz val="9"/>
        <color indexed="17"/>
        <rFont val="ＭＳ Ｐゴシック"/>
        <family val="3"/>
      </rPr>
      <t>を</t>
    </r>
    <r>
      <rPr>
        <sz val="10"/>
        <color indexed="17"/>
        <rFont val="ＭＳ Ｐゴシック"/>
        <family val="3"/>
      </rPr>
      <t>垂</t>
    </r>
    <r>
      <rPr>
        <sz val="9"/>
        <color indexed="17"/>
        <rFont val="ＭＳ Ｐゴシック"/>
        <family val="3"/>
      </rPr>
      <t>れる</t>
    </r>
    <r>
      <rPr>
        <sz val="10"/>
        <color indexed="17"/>
        <rFont val="ＭＳ Ｐゴシック"/>
        <family val="3"/>
      </rPr>
      <t>敬礼</t>
    </r>
  </si>
  <si>
    <t>あるいは、ひょっとしてそうなるかもしれないこと。必然の反対</t>
  </si>
  <si>
    <t>口先だけで、ずるがしこく、こころ根がねじれた者。悪人のたとえ</t>
  </si>
  <si>
    <t>どうしょうもない、八方ふさがりの状態、またその為忍びかくれる</t>
  </si>
  <si>
    <r>
      <t>阿</t>
    </r>
    <r>
      <rPr>
        <sz val="10"/>
        <color indexed="17"/>
        <rFont val="ＭＳ Ｐゴシック"/>
        <family val="3"/>
      </rPr>
      <t>も</t>
    </r>
    <r>
      <rPr>
        <sz val="11"/>
        <color indexed="12"/>
        <rFont val="ＭＳ Ｐゴシック"/>
        <family val="3"/>
      </rPr>
      <t>諛</t>
    </r>
    <r>
      <rPr>
        <sz val="10"/>
        <color indexed="17"/>
        <rFont val="ＭＳ Ｐゴシック"/>
        <family val="3"/>
      </rPr>
      <t xml:space="preserve">も、おもねりへつらうこと。相手の機嫌をとる </t>
    </r>
    <r>
      <rPr>
        <sz val="11"/>
        <color indexed="12"/>
        <rFont val="ＭＳ Ｐゴシック"/>
        <family val="3"/>
      </rPr>
      <t>阿諛追従</t>
    </r>
  </si>
  <si>
    <r>
      <t>螺</t>
    </r>
    <r>
      <rPr>
        <sz val="11"/>
        <color indexed="17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にし</t>
    </r>
    <r>
      <rPr>
        <sz val="11"/>
        <color indexed="17"/>
        <rFont val="ＭＳ Ｐゴシック"/>
        <family val="3"/>
      </rPr>
      <t>）の殻のようにぐるぐると旋回するさま、スパイラル</t>
    </r>
  </si>
  <si>
    <r>
      <t xml:space="preserve">よい香りが漂う。
</t>
    </r>
    <r>
      <rPr>
        <sz val="11"/>
        <color indexed="12"/>
        <rFont val="ＭＳ Ｐゴシック"/>
        <family val="3"/>
      </rPr>
      <t>馥</t>
    </r>
    <r>
      <rPr>
        <sz val="11"/>
        <color indexed="17"/>
        <rFont val="ＭＳ Ｐゴシック"/>
        <family val="3"/>
      </rPr>
      <t>はかんばしい</t>
    </r>
  </si>
  <si>
    <r>
      <t>情けと</t>
    </r>
    <r>
      <rPr>
        <sz val="11"/>
        <color indexed="12"/>
        <rFont val="ＭＳ Ｐゴシック"/>
        <family val="3"/>
      </rPr>
      <t>讐</t>
    </r>
    <r>
      <rPr>
        <sz val="11"/>
        <color indexed="17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あだ</t>
    </r>
    <r>
      <rPr>
        <sz val="11"/>
        <color indexed="17"/>
        <rFont val="ＭＳ Ｐゴシック"/>
        <family val="3"/>
      </rPr>
      <t>）</t>
    </r>
  </si>
  <si>
    <r>
      <t xml:space="preserve">よく走る優れた馬。
</t>
    </r>
    <r>
      <rPr>
        <sz val="11"/>
        <color indexed="12"/>
        <rFont val="ＭＳ Ｐゴシック"/>
        <family val="3"/>
      </rPr>
      <t>駿</t>
    </r>
    <r>
      <rPr>
        <sz val="11"/>
        <color indexed="17"/>
        <rFont val="ＭＳ Ｐゴシック"/>
        <family val="3"/>
      </rPr>
      <t xml:space="preserve">はすらり高く速い馬
</t>
    </r>
    <r>
      <rPr>
        <sz val="11"/>
        <color indexed="12"/>
        <rFont val="ＭＳ Ｐゴシック"/>
        <family val="3"/>
      </rPr>
      <t>馬</t>
    </r>
    <r>
      <rPr>
        <sz val="11"/>
        <color indexed="17"/>
        <rFont val="ＭＳ Ｐゴシック"/>
        <family val="3"/>
      </rPr>
      <t>は「</t>
    </r>
    <r>
      <rPr>
        <sz val="11"/>
        <color indexed="10"/>
        <rFont val="ＭＳ Ｐゴシック"/>
        <family val="3"/>
      </rPr>
      <t>メ</t>
    </r>
    <r>
      <rPr>
        <sz val="11"/>
        <color indexed="17"/>
        <rFont val="ＭＳ Ｐゴシック"/>
        <family val="3"/>
      </rPr>
      <t>」と読む</t>
    </r>
  </si>
  <si>
    <r>
      <t xml:space="preserve">老いぼれる。
</t>
    </r>
    <r>
      <rPr>
        <sz val="11"/>
        <color indexed="12"/>
        <rFont val="ＭＳ Ｐゴシック"/>
        <family val="3"/>
      </rPr>
      <t>耄</t>
    </r>
    <r>
      <rPr>
        <sz val="11"/>
        <color indexed="17"/>
        <rFont val="ＭＳ Ｐゴシック"/>
        <family val="3"/>
      </rPr>
      <t>は老いぼれ、</t>
    </r>
    <r>
      <rPr>
        <sz val="11"/>
        <color indexed="12"/>
        <rFont val="ＭＳ Ｐゴシック"/>
        <family val="3"/>
      </rPr>
      <t>碌</t>
    </r>
    <r>
      <rPr>
        <sz val="11"/>
        <color indexed="17"/>
        <rFont val="ＭＳ Ｐゴシック"/>
        <family val="3"/>
      </rPr>
      <t>は役にたたないこと</t>
    </r>
  </si>
  <si>
    <r>
      <t>腹ばいで這（</t>
    </r>
    <r>
      <rPr>
        <sz val="11"/>
        <color indexed="10"/>
        <rFont val="ＭＳ Ｐゴシック"/>
        <family val="3"/>
      </rPr>
      <t>は</t>
    </r>
    <r>
      <rPr>
        <sz val="11"/>
        <color indexed="17"/>
        <rFont val="ＭＳ Ｐゴシック"/>
        <family val="3"/>
      </rPr>
      <t>）う。
軍隊の「匍匐前進」</t>
    </r>
  </si>
  <si>
    <r>
      <t xml:space="preserve">手間や費用がかかること。面倒なこと
</t>
    </r>
    <r>
      <rPr>
        <sz val="11"/>
        <color indexed="8"/>
        <rFont val="ＭＳ Ｐゴシック"/>
        <family val="3"/>
      </rPr>
      <t>～もない</t>
    </r>
  </si>
  <si>
    <r>
      <t>「</t>
    </r>
    <r>
      <rPr>
        <sz val="10"/>
        <color indexed="10"/>
        <rFont val="ＭＳ Ｐゴシック"/>
        <family val="3"/>
      </rPr>
      <t>きしつ</t>
    </r>
    <r>
      <rPr>
        <sz val="10"/>
        <color indexed="17"/>
        <rFont val="ＭＳ Ｐゴシック"/>
        <family val="3"/>
      </rPr>
      <t xml:space="preserve">」も可。
習慣、ならわし
   </t>
    </r>
    <r>
      <rPr>
        <sz val="10"/>
        <color indexed="8"/>
        <rFont val="ＭＳ Ｐゴシック"/>
        <family val="3"/>
      </rPr>
      <t>職人～</t>
    </r>
  </si>
  <si>
    <t>ぜんじ</t>
  </si>
  <si>
    <t>しんしゃく</t>
  </si>
  <si>
    <t>気晴らしの外出、行楽
   物見～</t>
  </si>
  <si>
    <t>ろれつ</t>
  </si>
  <si>
    <t>さきもり</t>
  </si>
  <si>
    <t>ほてん</t>
  </si>
  <si>
    <t>ついじ</t>
  </si>
  <si>
    <t>ふくいん</t>
  </si>
  <si>
    <t>しょうすい</t>
  </si>
  <si>
    <r>
      <t>のろし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ろうえん</t>
    </r>
  </si>
  <si>
    <t>ひより</t>
  </si>
  <si>
    <t>しゃくどう</t>
  </si>
  <si>
    <t>ごんげん</t>
  </si>
  <si>
    <r>
      <t>「</t>
    </r>
    <r>
      <rPr>
        <sz val="11"/>
        <color indexed="9"/>
        <rFont val="ＭＳ Ｐゴシック"/>
        <family val="3"/>
      </rPr>
      <t>憔</t>
    </r>
    <r>
      <rPr>
        <sz val="10"/>
        <color indexed="9"/>
        <rFont val="ＭＳ Ｐゴシック"/>
        <family val="3"/>
      </rPr>
      <t>」も「</t>
    </r>
    <r>
      <rPr>
        <sz val="11"/>
        <color indexed="9"/>
        <rFont val="ＭＳ Ｐゴシック"/>
        <family val="3"/>
      </rPr>
      <t>悴</t>
    </r>
    <r>
      <rPr>
        <sz val="10"/>
        <color indexed="9"/>
        <rFont val="ＭＳ Ｐゴシック"/>
        <family val="3"/>
      </rPr>
      <t xml:space="preserve">」もやつれるさま
</t>
    </r>
    <r>
      <rPr>
        <sz val="6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～しきった様子</t>
    </r>
  </si>
  <si>
    <t>ところてん</t>
  </si>
  <si>
    <t>ふほう</t>
  </si>
  <si>
    <t>こだま</t>
  </si>
  <si>
    <t>むげ</t>
  </si>
  <si>
    <t>かいわい</t>
  </si>
  <si>
    <t>みくだりはん</t>
  </si>
  <si>
    <t>せいぜつ</t>
  </si>
  <si>
    <r>
      <t>ひょうきん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ひょうけい</t>
    </r>
  </si>
  <si>
    <t>おはこ</t>
  </si>
  <si>
    <t>ささめゆき</t>
  </si>
  <si>
    <t>とてつもなく、すさましい
  凄絶な戦い</t>
  </si>
  <si>
    <t>あくび</t>
  </si>
  <si>
    <t>ほったん</t>
  </si>
  <si>
    <t>ちょこ</t>
  </si>
  <si>
    <t>だし</t>
  </si>
  <si>
    <t>ちょりつ</t>
  </si>
  <si>
    <t>おんたい</t>
  </si>
  <si>
    <t>とつべん</t>
  </si>
  <si>
    <t>やしゃ</t>
  </si>
  <si>
    <t>せきがく</t>
  </si>
  <si>
    <t>じょさい</t>
  </si>
  <si>
    <t>眠い時、退屈な時などに起こる呼吸運動</t>
  </si>
  <si>
    <r>
      <t>一ヶ所に立つ、
 佇</t>
    </r>
    <r>
      <rPr>
        <sz val="9"/>
        <color indexed="9"/>
        <rFont val="ＭＳ Ｐゴシック"/>
        <family val="3"/>
      </rPr>
      <t>(たたず)</t>
    </r>
    <r>
      <rPr>
        <sz val="10"/>
        <color indexed="9"/>
        <rFont val="ＭＳ Ｐゴシック"/>
        <family val="3"/>
      </rPr>
      <t>む</t>
    </r>
  </si>
  <si>
    <t>口ごもる。
会話が下手
   訥々と喋る</t>
  </si>
  <si>
    <t>げさく</t>
  </si>
  <si>
    <t>そうすい</t>
  </si>
  <si>
    <t>きっすい</t>
  </si>
  <si>
    <t>けなげ</t>
  </si>
  <si>
    <t>りちぎ</t>
  </si>
  <si>
    <t>どんらん</t>
  </si>
  <si>
    <t>はつらつ</t>
  </si>
  <si>
    <t>あく</t>
  </si>
  <si>
    <t>はんか</t>
  </si>
  <si>
    <t>ぐどう</t>
  </si>
  <si>
    <t>子供や弱者の懸命に努めるさま
 ～に働く</t>
  </si>
  <si>
    <r>
      <t>めっき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ときん</t>
    </r>
  </si>
  <si>
    <t>しけ</t>
  </si>
  <si>
    <t>けう</t>
  </si>
  <si>
    <t>てんたん</t>
  </si>
  <si>
    <t>ちゅうしん</t>
  </si>
  <si>
    <t>ちょうらく</t>
  </si>
  <si>
    <t>きょうだ</t>
  </si>
  <si>
    <t>てまえ</t>
  </si>
  <si>
    <t>しゅんせつ</t>
  </si>
  <si>
    <r>
      <t>いさりび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ぎょか</t>
    </r>
  </si>
  <si>
    <t>安らかで無欲
 ～とした態度</t>
  </si>
  <si>
    <r>
      <t xml:space="preserve">小心でずるい。
</t>
    </r>
    <r>
      <rPr>
        <sz val="11"/>
        <color indexed="9"/>
        <rFont val="ＭＳ Ｐゴシック"/>
        <family val="3"/>
      </rPr>
      <t>怯</t>
    </r>
    <r>
      <rPr>
        <sz val="9"/>
        <color indexed="9"/>
        <rFont val="ＭＳ Ｐゴシック"/>
        <family val="3"/>
      </rPr>
      <t>(きょう)</t>
    </r>
    <r>
      <rPr>
        <sz val="10"/>
        <color indexed="9"/>
        <rFont val="ＭＳ Ｐゴシック"/>
        <family val="3"/>
      </rPr>
      <t>は卑怯</t>
    </r>
  </si>
  <si>
    <r>
      <t>はくび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しろまゆ</t>
    </r>
  </si>
  <si>
    <t>じゅんたく</t>
  </si>
  <si>
    <t>いいなずけ</t>
  </si>
  <si>
    <t>しわざ</t>
  </si>
  <si>
    <t>きょうさ</t>
  </si>
  <si>
    <t>ちょうちょう
    はっし</t>
  </si>
  <si>
    <r>
      <t xml:space="preserve"> </t>
    </r>
    <r>
      <rPr>
        <sz val="11"/>
        <color indexed="9"/>
        <rFont val="ＭＳ Ｐゴシック"/>
        <family val="3"/>
      </rPr>
      <t xml:space="preserve">ふしゃく
</t>
    </r>
    <r>
      <rPr>
        <sz val="9"/>
        <color indexed="9"/>
        <rFont val="ＭＳ Ｐゴシック"/>
        <family val="3"/>
      </rPr>
      <t xml:space="preserve">  </t>
    </r>
    <r>
      <rPr>
        <sz val="11"/>
        <color indexed="9"/>
        <rFont val="ＭＳ Ｐゴシック"/>
        <family val="3"/>
      </rPr>
      <t>しんみょう</t>
    </r>
  </si>
  <si>
    <r>
      <t xml:space="preserve"> </t>
    </r>
    <r>
      <rPr>
        <sz val="11"/>
        <color indexed="9"/>
        <rFont val="ＭＳ Ｐゴシック"/>
        <family val="3"/>
      </rPr>
      <t xml:space="preserve">うんしゅう
</t>
    </r>
    <r>
      <rPr>
        <sz val="8"/>
        <color indexed="9"/>
        <rFont val="ＭＳ Ｐゴシック"/>
        <family val="3"/>
      </rPr>
      <t xml:space="preserve">     </t>
    </r>
    <r>
      <rPr>
        <sz val="11"/>
        <color indexed="9"/>
        <rFont val="ＭＳ Ｐゴシック"/>
        <family val="3"/>
      </rPr>
      <t>みかん</t>
    </r>
  </si>
  <si>
    <t>おんばひがさ</t>
  </si>
  <si>
    <t>うんぷてんぷ</t>
  </si>
  <si>
    <r>
      <t>潤</t>
    </r>
    <r>
      <rPr>
        <sz val="9"/>
        <color indexed="9"/>
        <rFont val="ＭＳ Ｐゴシック"/>
        <family val="3"/>
      </rPr>
      <t>(うるお)</t>
    </r>
    <r>
      <rPr>
        <sz val="10"/>
        <color indexed="9"/>
        <rFont val="ＭＳ Ｐゴシック"/>
        <family val="3"/>
      </rPr>
      <t>い有り余る。
沢山</t>
    </r>
  </si>
  <si>
    <r>
      <t xml:space="preserve">けしかける。
</t>
    </r>
    <r>
      <rPr>
        <sz val="11"/>
        <color indexed="9"/>
        <rFont val="ＭＳ Ｐゴシック"/>
        <family val="3"/>
      </rPr>
      <t>唆</t>
    </r>
    <r>
      <rPr>
        <sz val="10"/>
        <color indexed="9"/>
        <rFont val="ＭＳ Ｐゴシック"/>
        <family val="3"/>
      </rPr>
      <t>はそそのかす</t>
    </r>
  </si>
  <si>
    <t>たいざんめいどう</t>
  </si>
  <si>
    <t>えしゃじょうり</t>
  </si>
  <si>
    <r>
      <t xml:space="preserve"> </t>
    </r>
    <r>
      <rPr>
        <sz val="11"/>
        <color indexed="9"/>
        <rFont val="ＭＳ Ｐゴシック"/>
        <family val="3"/>
      </rPr>
      <t xml:space="preserve">じゅんぷう
</t>
    </r>
    <r>
      <rPr>
        <sz val="6"/>
        <color indexed="9"/>
        <rFont val="ＭＳ Ｐゴシック"/>
        <family val="3"/>
      </rPr>
      <t xml:space="preserve">    </t>
    </r>
    <r>
      <rPr>
        <sz val="11"/>
        <color indexed="9"/>
        <rFont val="ＭＳ Ｐゴシック"/>
        <family val="3"/>
      </rPr>
      <t>まんぱん</t>
    </r>
  </si>
  <si>
    <t>たんげい</t>
  </si>
  <si>
    <t>しまおくそく</t>
  </si>
  <si>
    <t>にんじょうざた</t>
  </si>
  <si>
    <t>げいか</t>
  </si>
  <si>
    <t>かくしゅ</t>
  </si>
  <si>
    <t>だんじき</t>
  </si>
  <si>
    <t>意識がなくなる、昏睡状態</t>
  </si>
  <si>
    <t>いつわって病気のふりをすること</t>
  </si>
  <si>
    <t>年賀のあいさつとして記す語</t>
  </si>
  <si>
    <t>他人の死の尊敬語。</t>
  </si>
  <si>
    <t>通り雨。
秋末から初冬の雨</t>
  </si>
  <si>
    <t>その土地に生まれて、ずっとそこで成長したこと。
一筋。きっすい。</t>
  </si>
  <si>
    <r>
      <t>その土地に生まれて、ずっとそこで成長したこと。</t>
    </r>
    <r>
      <rPr>
        <sz val="11"/>
        <color indexed="17"/>
        <rFont val="ＭＳ Ｐゴシック"/>
        <family val="3"/>
      </rPr>
      <t xml:space="preserve">
一筋。きっすい。</t>
    </r>
  </si>
  <si>
    <r>
      <t>その土地に生まれて、ずっとそこで成長したこと。</t>
    </r>
    <r>
      <rPr>
        <sz val="9"/>
        <color indexed="17"/>
        <rFont val="ＭＳ Ｐゴシック"/>
        <family val="3"/>
      </rPr>
      <t>一筋。きっすい。</t>
    </r>
  </si>
  <si>
    <t>あく</t>
  </si>
  <si>
    <t>溌剌</t>
  </si>
  <si>
    <t>はつらつ</t>
  </si>
  <si>
    <t>貪婪</t>
  </si>
  <si>
    <t>どんらん</t>
  </si>
  <si>
    <t>律儀</t>
  </si>
  <si>
    <t>りちぎ</t>
  </si>
  <si>
    <t>健気</t>
  </si>
  <si>
    <t>けなげ</t>
  </si>
  <si>
    <t>生粋</t>
  </si>
  <si>
    <t>きっすい</t>
  </si>
  <si>
    <t>総帥</t>
  </si>
  <si>
    <t>そうすい</t>
  </si>
  <si>
    <t>戯作</t>
  </si>
  <si>
    <t>げさく</t>
  </si>
  <si>
    <t>如才</t>
  </si>
  <si>
    <t>碩学</t>
  </si>
  <si>
    <t>せきがく</t>
  </si>
  <si>
    <t>夜叉</t>
  </si>
  <si>
    <t>やしゃ</t>
  </si>
  <si>
    <t>訥弁</t>
  </si>
  <si>
    <t>とつべん</t>
  </si>
  <si>
    <t>御大</t>
  </si>
  <si>
    <t>おんたい</t>
  </si>
  <si>
    <t>真理の追究。
仏の道を求める</t>
  </si>
  <si>
    <t>商品としてではなく広く配る時の値</t>
  </si>
  <si>
    <t>あくなき欲望</t>
  </si>
  <si>
    <t>真面目、実直</t>
  </si>
  <si>
    <t>子供や弱者の懸命に努めるさま</t>
  </si>
  <si>
    <t>まじりけが無い</t>
  </si>
  <si>
    <t>統率する人。
総大将</t>
  </si>
  <si>
    <t>物知り。秀才</t>
  </si>
  <si>
    <t>リーダー。
御大将の略</t>
  </si>
  <si>
    <t>教唆</t>
  </si>
  <si>
    <t>きょうさ</t>
  </si>
  <si>
    <t>仕業</t>
  </si>
  <si>
    <t>しわざ</t>
  </si>
  <si>
    <t>いいなずけ</t>
  </si>
  <si>
    <t>許嫁</t>
  </si>
  <si>
    <t>いろんな方面に利用することが可能なこと</t>
  </si>
  <si>
    <r>
      <t xml:space="preserve">老いぼれる。
</t>
    </r>
    <r>
      <rPr>
        <sz val="11"/>
        <color indexed="12"/>
        <rFont val="ＭＳ Ｐゴシック"/>
        <family val="3"/>
      </rPr>
      <t>耄</t>
    </r>
    <r>
      <rPr>
        <sz val="10"/>
        <color indexed="17"/>
        <rFont val="ＭＳ Ｐゴシック"/>
        <family val="3"/>
      </rPr>
      <t>は老いぼれ、</t>
    </r>
    <r>
      <rPr>
        <sz val="11"/>
        <color indexed="12"/>
        <rFont val="ＭＳ Ｐゴシック"/>
        <family val="3"/>
      </rPr>
      <t>碌</t>
    </r>
    <r>
      <rPr>
        <sz val="10"/>
        <color indexed="17"/>
        <rFont val="ＭＳ Ｐゴシック"/>
        <family val="3"/>
      </rPr>
      <t>は役にたたないこと</t>
    </r>
  </si>
  <si>
    <t>罪を徹底的に問いただす</t>
  </si>
  <si>
    <t>捕らえる。
拘束して自由を奪う</t>
  </si>
  <si>
    <t>うんぷてんぷ</t>
  </si>
  <si>
    <r>
      <t>鹿威</t>
    </r>
    <r>
      <rPr>
        <sz val="14"/>
        <color indexed="8"/>
        <rFont val="ＭＳ Ｐゴシック"/>
        <family val="3"/>
      </rPr>
      <t>し</t>
    </r>
  </si>
  <si>
    <r>
      <t>眷属</t>
    </r>
    <r>
      <rPr>
        <sz val="12"/>
        <color indexed="8"/>
        <rFont val="ＭＳ Ｐゴシック"/>
        <family val="3"/>
      </rPr>
      <t>(族)</t>
    </r>
  </si>
  <si>
    <r>
      <t>散佚</t>
    </r>
    <r>
      <rPr>
        <sz val="12"/>
        <color indexed="8"/>
        <rFont val="ＭＳ Ｐゴシック"/>
        <family val="3"/>
      </rPr>
      <t>(逸)</t>
    </r>
  </si>
  <si>
    <r>
      <t>まち。
巷(</t>
    </r>
    <r>
      <rPr>
        <sz val="11"/>
        <color indexed="10"/>
        <rFont val="ＭＳ Ｐゴシック"/>
        <family val="3"/>
      </rPr>
      <t>ちまた</t>
    </r>
    <r>
      <rPr>
        <sz val="11"/>
        <color indexed="17"/>
        <rFont val="ＭＳ Ｐゴシック"/>
        <family val="3"/>
      </rPr>
      <t>)</t>
    </r>
  </si>
  <si>
    <r>
      <t>脆(</t>
    </r>
    <r>
      <rPr>
        <sz val="11"/>
        <color indexed="10"/>
        <rFont val="ＭＳ Ｐゴシック"/>
        <family val="3"/>
      </rPr>
      <t>もろ</t>
    </r>
    <r>
      <rPr>
        <sz val="11"/>
        <color indexed="17"/>
        <rFont val="ＭＳ Ｐゴシック"/>
        <family val="3"/>
      </rPr>
      <t>)くて弱いこと</t>
    </r>
  </si>
  <si>
    <r>
      <t>色香に迷い城を傾けるほどの美人。</t>
    </r>
    <r>
      <rPr>
        <sz val="10"/>
        <color indexed="17"/>
        <rFont val="ＭＳ Ｐゴシック"/>
        <family val="3"/>
      </rPr>
      <t xml:space="preserve">
花魁</t>
    </r>
    <r>
      <rPr>
        <sz val="9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おいらん</t>
    </r>
    <r>
      <rPr>
        <sz val="9"/>
        <color indexed="17"/>
        <rFont val="ＭＳ Ｐゴシック"/>
        <family val="3"/>
      </rPr>
      <t>)</t>
    </r>
  </si>
  <si>
    <r>
      <t>弛も緩も「</t>
    </r>
    <r>
      <rPr>
        <sz val="10"/>
        <color indexed="10"/>
        <rFont val="ＭＳ Ｐゴシック"/>
        <family val="3"/>
      </rPr>
      <t>ゆるむ</t>
    </r>
    <r>
      <rPr>
        <sz val="10"/>
        <color indexed="17"/>
        <rFont val="ＭＳ Ｐゴシック"/>
        <family val="3"/>
      </rPr>
      <t>」</t>
    </r>
  </si>
  <si>
    <t>殺生</t>
  </si>
  <si>
    <t>せっしょう</t>
  </si>
  <si>
    <t>強面</t>
  </si>
  <si>
    <t>こわもて</t>
  </si>
  <si>
    <t>灰燼</t>
  </si>
  <si>
    <t>かいじん</t>
  </si>
  <si>
    <t>衣鉢</t>
  </si>
  <si>
    <t>いはつ</t>
  </si>
  <si>
    <t>固唾</t>
  </si>
  <si>
    <t>平安時代の公家の常用服。元は狩のときに用いた</t>
  </si>
  <si>
    <t>のこぎり</t>
  </si>
  <si>
    <t>鋸</t>
  </si>
  <si>
    <t>鉋</t>
  </si>
  <si>
    <t>おがくず</t>
  </si>
  <si>
    <t>大鋸屑</t>
  </si>
  <si>
    <r>
      <t xml:space="preserve">自由に扱う。
 </t>
    </r>
    <r>
      <rPr>
        <sz val="10"/>
        <color indexed="9"/>
        <rFont val="ＭＳ Ｐゴシック"/>
        <family val="3"/>
      </rPr>
      <t>車を</t>
    </r>
    <r>
      <rPr>
        <sz val="11"/>
        <color indexed="9"/>
        <rFont val="ＭＳ Ｐゴシック"/>
        <family val="3"/>
      </rPr>
      <t>乗</t>
    </r>
    <r>
      <rPr>
        <sz val="10"/>
        <color indexed="9"/>
        <rFont val="ＭＳ Ｐゴシック"/>
        <family val="3"/>
      </rPr>
      <t>り</t>
    </r>
    <r>
      <rPr>
        <sz val="11"/>
        <color indexed="9"/>
        <rFont val="ＭＳ Ｐゴシック"/>
        <family val="3"/>
      </rPr>
      <t>熟</t>
    </r>
    <r>
      <rPr>
        <sz val="10"/>
        <color indexed="9"/>
        <rFont val="ＭＳ Ｐゴシック"/>
        <family val="3"/>
      </rPr>
      <t>す</t>
    </r>
  </si>
  <si>
    <t>こぼれる</t>
  </si>
  <si>
    <t>たしなむ</t>
  </si>
  <si>
    <t>なだめる</t>
  </si>
  <si>
    <t>やる</t>
  </si>
  <si>
    <t>しつらえる</t>
  </si>
  <si>
    <t>あやかる</t>
  </si>
  <si>
    <t>あげつらう</t>
  </si>
  <si>
    <t>いたわる</t>
  </si>
  <si>
    <t>すすぐ</t>
  </si>
  <si>
    <t>うごめく</t>
  </si>
  <si>
    <r>
      <t xml:space="preserve">溢れ出る。漏れる。
 </t>
    </r>
    <r>
      <rPr>
        <sz val="10"/>
        <color indexed="9"/>
        <rFont val="ＭＳ Ｐゴシック"/>
        <family val="3"/>
      </rPr>
      <t>光が</t>
    </r>
    <r>
      <rPr>
        <sz val="11"/>
        <color indexed="9"/>
        <rFont val="ＭＳ Ｐゴシック"/>
        <family val="3"/>
      </rPr>
      <t>零</t>
    </r>
    <r>
      <rPr>
        <sz val="10"/>
        <color indexed="9"/>
        <rFont val="ＭＳ Ｐゴシック"/>
        <family val="3"/>
      </rPr>
      <t>れる
 おち</t>
    </r>
    <r>
      <rPr>
        <sz val="11"/>
        <color indexed="9"/>
        <rFont val="ＭＳ Ｐゴシック"/>
        <family val="3"/>
      </rPr>
      <t>零</t>
    </r>
    <r>
      <rPr>
        <sz val="10"/>
        <color indexed="9"/>
        <rFont val="ＭＳ Ｐゴシック"/>
        <family val="3"/>
      </rPr>
      <t>れ</t>
    </r>
  </si>
  <si>
    <r>
      <t xml:space="preserve">好む。嗜好。打ちこむ。
 </t>
    </r>
    <r>
      <rPr>
        <sz val="10"/>
        <color indexed="9"/>
        <rFont val="ＭＳ Ｐゴシック"/>
        <family val="3"/>
      </rPr>
      <t>酒は</t>
    </r>
    <r>
      <rPr>
        <sz val="11"/>
        <color indexed="9"/>
        <rFont val="ＭＳ Ｐゴシック"/>
        <family val="3"/>
      </rPr>
      <t>嗜</t>
    </r>
    <r>
      <rPr>
        <sz val="10"/>
        <color indexed="9"/>
        <rFont val="ＭＳ Ｐゴシック"/>
        <family val="3"/>
      </rPr>
      <t>む程度で
 芸事を</t>
    </r>
    <r>
      <rPr>
        <sz val="11"/>
        <color indexed="9"/>
        <rFont val="ＭＳ Ｐゴシック"/>
        <family val="3"/>
      </rPr>
      <t>嗜</t>
    </r>
    <r>
      <rPr>
        <sz val="10"/>
        <color indexed="9"/>
        <rFont val="ＭＳ Ｐゴシック"/>
        <family val="3"/>
      </rPr>
      <t>む</t>
    </r>
  </si>
  <si>
    <r>
      <t xml:space="preserve">機嫌をとる。落ち着かせる。
</t>
    </r>
    <r>
      <rPr>
        <sz val="10"/>
        <color indexed="9"/>
        <rFont val="ＭＳ Ｐゴシック"/>
        <family val="3"/>
      </rPr>
      <t xml:space="preserve"> 子供を</t>
    </r>
    <r>
      <rPr>
        <sz val="11"/>
        <color indexed="9"/>
        <rFont val="ＭＳ Ｐゴシック"/>
        <family val="3"/>
      </rPr>
      <t>宥</t>
    </r>
    <r>
      <rPr>
        <sz val="10"/>
        <color indexed="9"/>
        <rFont val="ＭＳ Ｐゴシック"/>
        <family val="3"/>
      </rPr>
      <t>める</t>
    </r>
  </si>
  <si>
    <r>
      <t xml:space="preserve">行かせる。派遣。
 </t>
    </r>
    <r>
      <rPr>
        <sz val="10"/>
        <color indexed="9"/>
        <rFont val="ＭＳ Ｐゴシック"/>
        <family val="3"/>
      </rPr>
      <t>人を</t>
    </r>
    <r>
      <rPr>
        <sz val="11"/>
        <color indexed="9"/>
        <rFont val="ＭＳ Ｐゴシック"/>
        <family val="3"/>
      </rPr>
      <t>遣</t>
    </r>
    <r>
      <rPr>
        <sz val="10"/>
        <color indexed="9"/>
        <rFont val="ＭＳ Ｐゴシック"/>
        <family val="3"/>
      </rPr>
      <t>る</t>
    </r>
  </si>
  <si>
    <r>
      <t xml:space="preserve">キチンとした。ととのえる。
 </t>
    </r>
    <r>
      <rPr>
        <sz val="10"/>
        <color indexed="9"/>
        <rFont val="ＭＳ Ｐゴシック"/>
        <family val="3"/>
      </rPr>
      <t>設えられた見事な施設</t>
    </r>
    <r>
      <rPr>
        <b/>
        <sz val="10"/>
        <color indexed="9"/>
        <rFont val="ＭＳ Ｐゴシック"/>
        <family val="3"/>
      </rPr>
      <t>／</t>
    </r>
    <r>
      <rPr>
        <sz val="10"/>
        <color indexed="9"/>
        <rFont val="ＭＳ Ｐゴシック"/>
        <family val="3"/>
      </rPr>
      <t>寝室を調える</t>
    </r>
  </si>
  <si>
    <r>
      <t xml:space="preserve">真似をする。感化される。
 </t>
    </r>
    <r>
      <rPr>
        <sz val="10"/>
        <color indexed="9"/>
        <rFont val="ＭＳ Ｐゴシック"/>
        <family val="3"/>
      </rPr>
      <t xml:space="preserve">その長寿に
    </t>
    </r>
    <r>
      <rPr>
        <sz val="11"/>
        <color indexed="9"/>
        <rFont val="ＭＳ Ｐゴシック"/>
        <family val="3"/>
      </rPr>
      <t>肖</t>
    </r>
    <r>
      <rPr>
        <sz val="10"/>
        <color indexed="9"/>
        <rFont val="ＭＳ Ｐゴシック"/>
        <family val="3"/>
      </rPr>
      <t>りたい</t>
    </r>
  </si>
  <si>
    <r>
      <t>「論」は是非の真理。
「つらう」がその可否を</t>
    </r>
    <r>
      <rPr>
        <sz val="10"/>
        <color indexed="9"/>
        <rFont val="ＭＳ Ｐゴシック"/>
        <family val="3"/>
      </rPr>
      <t>いいたてる</t>
    </r>
  </si>
  <si>
    <r>
      <t xml:space="preserve">ねぎらう。慰める。休める。
</t>
    </r>
    <r>
      <rPr>
        <sz val="6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老いた母を</t>
    </r>
    <r>
      <rPr>
        <sz val="11"/>
        <color indexed="9"/>
        <rFont val="ＭＳ Ｐゴシック"/>
        <family val="3"/>
      </rPr>
      <t>労</t>
    </r>
    <r>
      <rPr>
        <sz val="9"/>
        <color indexed="9"/>
        <rFont val="ＭＳ Ｐゴシック"/>
        <family val="3"/>
      </rPr>
      <t>わる</t>
    </r>
    <r>
      <rPr>
        <sz val="10"/>
        <color indexed="9"/>
        <rFont val="ＭＳ Ｐゴシック"/>
        <family val="3"/>
      </rPr>
      <t xml:space="preserve">
</t>
    </r>
    <r>
      <rPr>
        <sz val="6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体を</t>
    </r>
    <r>
      <rPr>
        <sz val="11"/>
        <color indexed="9"/>
        <rFont val="ＭＳ Ｐゴシック"/>
        <family val="3"/>
      </rPr>
      <t>労</t>
    </r>
    <r>
      <rPr>
        <sz val="10"/>
        <color indexed="9"/>
        <rFont val="ＭＳ Ｐゴシック"/>
        <family val="3"/>
      </rPr>
      <t>わる</t>
    </r>
  </si>
  <si>
    <r>
      <t xml:space="preserve">そそぐ。ぬぐう。はらいのける。
 </t>
    </r>
    <r>
      <rPr>
        <sz val="10"/>
        <color indexed="9"/>
        <rFont val="ＭＳ Ｐゴシック"/>
        <family val="3"/>
      </rPr>
      <t>恥を</t>
    </r>
    <r>
      <rPr>
        <sz val="11"/>
        <color indexed="9"/>
        <rFont val="ＭＳ Ｐゴシック"/>
        <family val="3"/>
      </rPr>
      <t>雪</t>
    </r>
    <r>
      <rPr>
        <sz val="10"/>
        <color indexed="9"/>
        <rFont val="ＭＳ Ｐゴシック"/>
        <family val="3"/>
      </rPr>
      <t>ぐ
 汚名を</t>
    </r>
    <r>
      <rPr>
        <sz val="11"/>
        <color indexed="9"/>
        <rFont val="ＭＳ Ｐゴシック"/>
        <family val="3"/>
      </rPr>
      <t>雪</t>
    </r>
    <r>
      <rPr>
        <sz val="10"/>
        <color indexed="9"/>
        <rFont val="ＭＳ Ｐゴシック"/>
        <family val="3"/>
      </rPr>
      <t>ぐ</t>
    </r>
  </si>
  <si>
    <r>
      <t xml:space="preserve">はっきりしないがわずかに動く。
 </t>
    </r>
    <r>
      <rPr>
        <sz val="10"/>
        <color indexed="9"/>
        <rFont val="ＭＳ Ｐゴシック"/>
        <family val="3"/>
      </rPr>
      <t>闇に</t>
    </r>
    <r>
      <rPr>
        <sz val="11"/>
        <color indexed="9"/>
        <rFont val="ＭＳ Ｐゴシック"/>
        <family val="3"/>
      </rPr>
      <t>蠢</t>
    </r>
    <r>
      <rPr>
        <sz val="10"/>
        <color indexed="9"/>
        <rFont val="ＭＳ Ｐゴシック"/>
        <family val="3"/>
      </rPr>
      <t>く人影</t>
    </r>
  </si>
  <si>
    <r>
      <t xml:space="preserve">※  </t>
    </r>
    <r>
      <rPr>
        <sz val="16"/>
        <color indexed="9"/>
        <rFont val="AR教科書体M"/>
        <family val="3"/>
      </rPr>
      <t>｢</t>
    </r>
    <r>
      <rPr>
        <b/>
        <sz val="16"/>
        <color indexed="9"/>
        <rFont val="AR教科書体M"/>
        <family val="3"/>
      </rPr>
      <t xml:space="preserve"> 魚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 xml:space="preserve">の名前 </t>
    </r>
    <r>
      <rPr>
        <sz val="14"/>
        <color indexed="9"/>
        <rFont val="AR教科書体M"/>
        <family val="3"/>
      </rPr>
      <t>（当て字もあります）</t>
    </r>
    <r>
      <rPr>
        <b/>
        <sz val="16"/>
        <color indexed="9"/>
        <rFont val="AR教科書体M"/>
        <family val="3"/>
      </rPr>
      <t xml:space="preserve">  ※</t>
    </r>
  </si>
  <si>
    <t>あじ</t>
  </si>
  <si>
    <t>ひらめ</t>
  </si>
  <si>
    <t>まぐろ</t>
  </si>
  <si>
    <t>なまず</t>
  </si>
  <si>
    <t>あんこう</t>
  </si>
  <si>
    <t>ぶり</t>
  </si>
  <si>
    <t>ふか</t>
  </si>
  <si>
    <t>きす</t>
  </si>
  <si>
    <t>さば</t>
  </si>
  <si>
    <t>さわら</t>
  </si>
  <si>
    <r>
      <t xml:space="preserve">アジ科。
出世魚でワカシ→イナダ→ワラサ
</t>
    </r>
    <r>
      <rPr>
        <sz val="9"/>
        <color indexed="9"/>
        <rFont val="ＭＳ Ｐゴシック"/>
        <family val="3"/>
      </rPr>
      <t xml:space="preserve">  </t>
    </r>
    <r>
      <rPr>
        <sz val="10"/>
        <color indexed="9"/>
        <rFont val="ＭＳ Ｐゴシック"/>
        <family val="3"/>
      </rPr>
      <t>若狭湾の寒～</t>
    </r>
  </si>
  <si>
    <t>さんま</t>
  </si>
  <si>
    <t>かじき</t>
  </si>
  <si>
    <t>さより</t>
  </si>
  <si>
    <t>あいなめ</t>
  </si>
  <si>
    <t>かます</t>
  </si>
  <si>
    <t>わかさぎ</t>
  </si>
  <si>
    <t>ししゃも</t>
  </si>
  <si>
    <t>おこぜ</t>
  </si>
  <si>
    <t>いしもち</t>
  </si>
  <si>
    <r>
      <t>マカジキ科、メカジキ科。</t>
    </r>
    <r>
      <rPr>
        <sz val="10"/>
        <color indexed="9"/>
        <rFont val="ＭＳ Ｐゴシック"/>
        <family val="3"/>
      </rPr>
      <t>熱帯・温帯の外洋に分布。マグロに似る</t>
    </r>
  </si>
  <si>
    <r>
      <t>虎魚</t>
    </r>
    <r>
      <rPr>
        <sz val="9"/>
        <color indexed="9"/>
        <rFont val="ＭＳ Ｐゴシック"/>
        <family val="3"/>
      </rPr>
      <t>サヨリ</t>
    </r>
    <r>
      <rPr>
        <sz val="10"/>
        <color indexed="9"/>
        <rFont val="ＭＳ Ｐゴシック"/>
        <family val="3"/>
      </rPr>
      <t>科</t>
    </r>
    <r>
      <rPr>
        <sz val="9"/>
        <color indexed="9"/>
        <rFont val="ＭＳ Ｐゴシック"/>
        <family val="3"/>
      </rPr>
      <t>。</t>
    </r>
    <r>
      <rPr>
        <sz val="10"/>
        <color indexed="9"/>
        <rFont val="ＭＳ Ｐゴシック"/>
        <family val="3"/>
      </rPr>
      <t>体</t>
    </r>
    <r>
      <rPr>
        <sz val="9"/>
        <color indexed="9"/>
        <rFont val="ＭＳ Ｐゴシック"/>
        <family val="3"/>
      </rPr>
      <t>は</t>
    </r>
    <r>
      <rPr>
        <sz val="10"/>
        <color indexed="9"/>
        <rFont val="ＭＳ Ｐゴシック"/>
        <family val="3"/>
      </rPr>
      <t>青緑色</t>
    </r>
    <r>
      <rPr>
        <sz val="9"/>
        <color indexed="9"/>
        <rFont val="ＭＳ Ｐゴシック"/>
        <family val="3"/>
      </rPr>
      <t>で</t>
    </r>
    <r>
      <rPr>
        <sz val="10"/>
        <color indexed="9"/>
        <rFont val="ＭＳ Ｐゴシック"/>
        <family val="3"/>
      </rPr>
      <t>細長</t>
    </r>
    <r>
      <rPr>
        <sz val="9"/>
        <color indexed="9"/>
        <rFont val="ＭＳ Ｐゴシック"/>
        <family val="3"/>
      </rPr>
      <t>く</t>
    </r>
    <r>
      <rPr>
        <sz val="10"/>
        <color indexed="9"/>
        <rFont val="ＭＳ Ｐゴシック"/>
        <family val="3"/>
      </rPr>
      <t>扁平</t>
    </r>
    <r>
      <rPr>
        <sz val="9"/>
        <color indexed="9"/>
        <rFont val="ＭＳ Ｐゴシック"/>
        <family val="3"/>
      </rPr>
      <t>。</t>
    </r>
    <r>
      <rPr>
        <sz val="10"/>
        <color indexed="9"/>
        <rFont val="ＭＳ Ｐゴシック"/>
        <family val="3"/>
      </rPr>
      <t>下唇は嘴</t>
    </r>
    <r>
      <rPr>
        <sz val="9"/>
        <color indexed="9"/>
        <rFont val="ＭＳ Ｐゴシック"/>
        <family val="3"/>
      </rPr>
      <t>（くちばし）</t>
    </r>
    <r>
      <rPr>
        <sz val="10"/>
        <color indexed="9"/>
        <rFont val="ＭＳ Ｐゴシック"/>
        <family val="3"/>
      </rPr>
      <t>状</t>
    </r>
  </si>
  <si>
    <r>
      <t xml:space="preserve">アイヌ語。キュウリウオ科。
</t>
    </r>
    <r>
      <rPr>
        <sz val="9"/>
        <color indexed="9"/>
        <rFont val="ＭＳ Ｐゴシック"/>
        <family val="3"/>
      </rPr>
      <t>ワカサギに</t>
    </r>
    <r>
      <rPr>
        <sz val="10"/>
        <color indexed="9"/>
        <rFont val="ＭＳ Ｐゴシック"/>
        <family val="3"/>
      </rPr>
      <t>類似</t>
    </r>
    <r>
      <rPr>
        <sz val="9"/>
        <color indexed="9"/>
        <rFont val="ＭＳ Ｐゴシック"/>
        <family val="3"/>
      </rPr>
      <t>し</t>
    </r>
    <r>
      <rPr>
        <sz val="8"/>
        <color indexed="9"/>
        <rFont val="ＭＳ Ｐゴシック"/>
        <family val="3"/>
      </rPr>
      <t>、</t>
    </r>
    <r>
      <rPr>
        <sz val="10"/>
        <color indexed="9"/>
        <rFont val="ＭＳ Ｐゴシック"/>
        <family val="3"/>
      </rPr>
      <t>美味</t>
    </r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</si>
  <si>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水生生物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の名前 ※</t>
    </r>
  </si>
  <si>
    <t>せいうち</t>
  </si>
  <si>
    <t>ふぐ</t>
  </si>
  <si>
    <t>とど</t>
  </si>
  <si>
    <t>あさり</t>
  </si>
  <si>
    <t>ほたてがい</t>
  </si>
  <si>
    <t>くらげ</t>
  </si>
  <si>
    <t>ひとで</t>
  </si>
  <si>
    <t>いか</t>
  </si>
  <si>
    <t>あざらし</t>
  </si>
  <si>
    <t>うに</t>
  </si>
  <si>
    <r>
      <t xml:space="preserve">海胆とも。
</t>
    </r>
    <r>
      <rPr>
        <sz val="10"/>
        <color indexed="9"/>
        <rFont val="ＭＳ Ｐゴシック"/>
        <family val="3"/>
      </rPr>
      <t>棘で覆われ、踏むと痛い。</t>
    </r>
    <r>
      <rPr>
        <sz val="11"/>
        <color indexed="9"/>
        <rFont val="ＭＳ Ｐゴシック"/>
        <family val="3"/>
      </rPr>
      <t xml:space="preserve">
</t>
    </r>
    <r>
      <rPr>
        <sz val="10"/>
        <color indexed="9"/>
        <rFont val="ＭＳ Ｐゴシック"/>
        <family val="3"/>
      </rPr>
      <t>塩漬けは雲丹と書く</t>
    </r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</si>
  <si>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鳥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の名前 ※</t>
    </r>
  </si>
  <si>
    <r>
      <t xml:space="preserve">文字を巧みに書くこと、また書く人。
</t>
    </r>
    <r>
      <rPr>
        <sz val="8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あの人は大変～家だ</t>
    </r>
  </si>
  <si>
    <t>利益</t>
  </si>
  <si>
    <t>りえき</t>
  </si>
  <si>
    <t>利益</t>
  </si>
  <si>
    <t>りやく</t>
  </si>
  <si>
    <r>
      <t xml:space="preserve">恩恵。神仏の力によって授かること。
 </t>
    </r>
    <r>
      <rPr>
        <sz val="10"/>
        <color indexed="8"/>
        <rFont val="ＭＳ Ｐゴシック"/>
        <family val="3"/>
      </rPr>
      <t>神のご～を授かる</t>
    </r>
  </si>
  <si>
    <r>
      <t xml:space="preserve">利すること。もうけ。得。
 </t>
    </r>
    <r>
      <rPr>
        <sz val="10"/>
        <color indexed="8"/>
        <rFont val="ＭＳ Ｐゴシック"/>
        <family val="3"/>
      </rPr>
      <t>～の半分を分配する</t>
    </r>
  </si>
  <si>
    <t>かわること</t>
  </si>
  <si>
    <r>
      <t xml:space="preserve">媚びへつらう。
おべっかをつかう。
 </t>
    </r>
    <r>
      <rPr>
        <sz val="11"/>
        <color indexed="12"/>
        <rFont val="ＭＳ Ｐゴシック"/>
        <family val="3"/>
      </rPr>
      <t>阿諛追従</t>
    </r>
  </si>
  <si>
    <r>
      <t xml:space="preserve">一身一族に属する資産、財産、信用など
 </t>
    </r>
    <r>
      <rPr>
        <sz val="11"/>
        <color indexed="12"/>
        <rFont val="ＭＳ Ｐゴシック"/>
        <family val="3"/>
      </rPr>
      <t>越後屋の～も一代限り</t>
    </r>
  </si>
  <si>
    <r>
      <t>黄色で姿形の美しい愛玩鳥。
原種は</t>
    </r>
    <r>
      <rPr>
        <sz val="6"/>
        <color indexed="42"/>
        <rFont val="ＭＳ Ｐゴシック"/>
        <family val="3"/>
      </rPr>
      <t>カナリア</t>
    </r>
    <r>
      <rPr>
        <sz val="11"/>
        <color indexed="17"/>
        <rFont val="ＭＳ Ｐゴシック"/>
        <family val="3"/>
      </rPr>
      <t>諸島産</t>
    </r>
  </si>
  <si>
    <t>行李</t>
  </si>
  <si>
    <t>じゅうたん</t>
  </si>
  <si>
    <t>絨緞</t>
  </si>
  <si>
    <t>かいろ</t>
  </si>
  <si>
    <t>懐炉</t>
  </si>
  <si>
    <t>あんか</t>
  </si>
  <si>
    <t>行火</t>
  </si>
  <si>
    <t>あんどん</t>
  </si>
  <si>
    <t>行灯</t>
  </si>
  <si>
    <t>こんろ</t>
  </si>
  <si>
    <t>焜炉</t>
  </si>
  <si>
    <t>たどん</t>
  </si>
  <si>
    <t>炭団</t>
  </si>
  <si>
    <t>しゃもじ</t>
  </si>
  <si>
    <t>杓文字</t>
  </si>
  <si>
    <t>たわし</t>
  </si>
  <si>
    <t>束子</t>
  </si>
  <si>
    <t>まないた</t>
  </si>
  <si>
    <t>骨は本来竹製。
プレミア商品人気で絶滅しない</t>
  </si>
  <si>
    <t>蚊を防ぐために吊り下げて寝床をおおう麻布や絽</t>
  </si>
  <si>
    <t>銅・アルマイトなどで鉄瓶の形に作った湯沸しの容器</t>
  </si>
  <si>
    <t>湯を入れて暖をとる道具。
これでよく火傷をした</t>
  </si>
  <si>
    <t>食事用の低い卓。
昔、親父が怒った時、ひっくり返したのはこれ</t>
  </si>
  <si>
    <t>葉茶を入れ、湯をさして煎じ出すのに使う小さな土瓶</t>
  </si>
  <si>
    <t>イグサ・スゲ・わらなどを編んだ敷物。
農作業には必須</t>
  </si>
  <si>
    <t>煙をくゆらし蚊を追い払う道具。
豚の形が一般的</t>
  </si>
  <si>
    <t>イグサの茎で編んで、縁をつけた敷物</t>
  </si>
  <si>
    <t>電気化して今も人気。青春の思い出のひとつ</t>
  </si>
  <si>
    <t>鯵</t>
  </si>
  <si>
    <t>あじ</t>
  </si>
  <si>
    <t>鮃</t>
  </si>
  <si>
    <t>ひらめ</t>
  </si>
  <si>
    <r>
      <t xml:space="preserve">※ </t>
    </r>
    <r>
      <rPr>
        <b/>
        <sz val="16"/>
        <color indexed="12"/>
        <rFont val="AR教科書体M"/>
        <family val="3"/>
      </rPr>
      <t xml:space="preserve">字は同じですが、意味によって読みが異なる問題 </t>
    </r>
    <r>
      <rPr>
        <b/>
        <sz val="16"/>
        <color indexed="10"/>
        <rFont val="AR教科書体M"/>
        <family val="3"/>
      </rPr>
      <t>※</t>
    </r>
  </si>
  <si>
    <t>いちげんのきゃく</t>
  </si>
  <si>
    <t>出来する</t>
  </si>
  <si>
    <t>しゅったいする</t>
  </si>
  <si>
    <r>
      <t xml:space="preserve">実は鎮痛・整腸に樹皮は虫下しに用いる。ビャクダン
</t>
    </r>
    <r>
      <rPr>
        <sz val="6"/>
        <color indexed="1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～</t>
    </r>
    <r>
      <rPr>
        <sz val="10"/>
        <color indexed="17"/>
        <rFont val="ＭＳ Ｐゴシック"/>
        <family val="3"/>
      </rPr>
      <t>は双葉より芳し</t>
    </r>
  </si>
  <si>
    <t>専ら</t>
  </si>
  <si>
    <r>
      <t xml:space="preserve">私見を述べるときに謙遜して使う。
  </t>
    </r>
    <r>
      <rPr>
        <sz val="11"/>
        <color indexed="8"/>
        <rFont val="ＭＳ Ｐゴシック"/>
        <family val="3"/>
      </rPr>
      <t>～思います</t>
    </r>
  </si>
  <si>
    <r>
      <t xml:space="preserve">そのとおりに。その機会に
 </t>
    </r>
    <r>
      <rPr>
        <sz val="11"/>
        <color indexed="8"/>
        <rFont val="ＭＳ Ｐゴシック"/>
        <family val="3"/>
      </rPr>
      <t>～会いに来ました。</t>
    </r>
  </si>
  <si>
    <r>
      <t xml:space="preserve">ただそれだけ、もっぱら
 </t>
    </r>
    <r>
      <rPr>
        <sz val="11"/>
        <color indexed="8"/>
        <rFont val="ＭＳ Ｐゴシック"/>
        <family val="3"/>
      </rPr>
      <t>～お詫び申し上げます</t>
    </r>
  </si>
  <si>
    <r>
      <t xml:space="preserve">静かに、ゆっくりと、おちついて
 </t>
    </r>
    <r>
      <rPr>
        <sz val="11"/>
        <color indexed="8"/>
        <rFont val="ＭＳ Ｐゴシック"/>
        <family val="3"/>
      </rPr>
      <t xml:space="preserve">～口を開いた
</t>
    </r>
  </si>
  <si>
    <r>
      <t xml:space="preserve">ハッキリとしない。
  </t>
    </r>
    <r>
      <rPr>
        <sz val="11"/>
        <color indexed="8"/>
        <rFont val="ＭＳ Ｐゴシック"/>
        <family val="3"/>
      </rPr>
      <t>～</t>
    </r>
    <r>
      <rPr>
        <b/>
        <sz val="11"/>
        <color indexed="8"/>
        <rFont val="ＭＳ Ｐゴシック"/>
        <family val="3"/>
      </rPr>
      <t>な</t>
    </r>
    <r>
      <rPr>
        <sz val="11"/>
        <color indexed="8"/>
        <rFont val="ＭＳ Ｐゴシック"/>
        <family val="3"/>
      </rPr>
      <t>記憶</t>
    </r>
  </si>
  <si>
    <r>
      <t xml:space="preserve">細かい心づかい。親密な
 </t>
    </r>
    <r>
      <rPr>
        <sz val="11"/>
        <color indexed="8"/>
        <rFont val="ＭＳ Ｐゴシック"/>
        <family val="3"/>
      </rPr>
      <t>二人は～</t>
    </r>
    <r>
      <rPr>
        <b/>
        <sz val="11"/>
        <color indexed="8"/>
        <rFont val="ＭＳ Ｐゴシック"/>
        <family val="3"/>
      </rPr>
      <t>な</t>
    </r>
    <r>
      <rPr>
        <sz val="11"/>
        <color indexed="8"/>
        <rFont val="ＭＳ Ｐゴシック"/>
        <family val="3"/>
      </rPr>
      <t>関係</t>
    </r>
  </si>
  <si>
    <r>
      <t xml:space="preserve">とうに。以前。
 </t>
    </r>
    <r>
      <rPr>
        <sz val="11"/>
        <color indexed="8"/>
        <rFont val="ＭＳ Ｐゴシック"/>
        <family val="3"/>
      </rPr>
      <t>～</t>
    </r>
    <r>
      <rPr>
        <b/>
        <sz val="11"/>
        <color indexed="8"/>
        <rFont val="ＭＳ Ｐゴシック"/>
        <family val="3"/>
      </rPr>
      <t>の</t>
    </r>
    <r>
      <rPr>
        <sz val="11"/>
        <color indexed="8"/>
        <rFont val="ＭＳ Ｐゴシック"/>
        <family val="3"/>
      </rPr>
      <t>昔から</t>
    </r>
  </si>
  <si>
    <r>
      <t xml:space="preserve">主として、おもに
 </t>
    </r>
    <r>
      <rPr>
        <sz val="11"/>
        <color indexed="8"/>
        <rFont val="ＭＳ Ｐゴシック"/>
        <family val="3"/>
      </rPr>
      <t>～自宅で勉強</t>
    </r>
  </si>
  <si>
    <r>
      <t xml:space="preserve">※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職業・建築庭園・生地衣装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</si>
  <si>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t>くりきんとん</t>
  </si>
  <si>
    <t>栗金団</t>
  </si>
  <si>
    <t>そば</t>
  </si>
  <si>
    <t>蕎麦</t>
  </si>
  <si>
    <t>うどん</t>
  </si>
  <si>
    <t>饂飩</t>
  </si>
  <si>
    <t>一族郎党。
家族親戚、身内、仲間</t>
  </si>
  <si>
    <t>はえ</t>
  </si>
  <si>
    <t>南風</t>
  </si>
  <si>
    <t>つむじかぜ</t>
  </si>
  <si>
    <t>飆</t>
  </si>
  <si>
    <t>もや</t>
  </si>
  <si>
    <t>靄</t>
  </si>
  <si>
    <t>むらさめ</t>
  </si>
  <si>
    <t>叢雨</t>
  </si>
  <si>
    <t>海上で、台風や低気圧などによって起こる悪天候</t>
  </si>
  <si>
    <r>
      <t>日照り、旱魃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かんばつ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。晴天が続き、水がかれること</t>
    </r>
  </si>
  <si>
    <r>
      <t>雪</t>
    </r>
    <r>
      <rPr>
        <sz val="10"/>
        <color indexed="17"/>
        <rFont val="ＭＳ Ｐゴシック"/>
        <family val="3"/>
      </rPr>
      <t>がとけかけて</t>
    </r>
    <r>
      <rPr>
        <sz val="11"/>
        <color indexed="17"/>
        <rFont val="ＭＳ Ｐゴシック"/>
        <family val="3"/>
      </rPr>
      <t>雨</t>
    </r>
    <r>
      <rPr>
        <sz val="10"/>
        <color indexed="17"/>
        <rFont val="ＭＳ Ｐゴシック"/>
        <family val="3"/>
      </rPr>
      <t>まじりに</t>
    </r>
    <r>
      <rPr>
        <sz val="11"/>
        <color indexed="17"/>
        <rFont val="ＭＳ Ｐゴシック"/>
        <family val="3"/>
      </rPr>
      <t>降</t>
    </r>
    <r>
      <rPr>
        <sz val="10"/>
        <color indexed="17"/>
        <rFont val="ＭＳ Ｐゴシック"/>
        <family val="3"/>
      </rPr>
      <t>るもの。</t>
    </r>
    <r>
      <rPr>
        <sz val="11"/>
        <color indexed="17"/>
        <rFont val="ＭＳ Ｐゴシック"/>
        <family val="3"/>
      </rPr>
      <t>氷雨</t>
    </r>
  </si>
  <si>
    <t>落ちる水が凍って、軒、岩に棒のように垂れ下がるもの</t>
  </si>
  <si>
    <t>山から吹き下ろす風。特に太平洋側の冬の季節風</t>
  </si>
  <si>
    <t>日射の強い春の日などに物の形が揺らいで見える現象</t>
  </si>
  <si>
    <t>雪の結晶に過冷却の水滴が付着して降るもの</t>
  </si>
  <si>
    <r>
      <t>風</t>
    </r>
    <r>
      <rPr>
        <sz val="10"/>
        <color indexed="17"/>
        <rFont val="ＭＳ Ｐゴシック"/>
        <family val="3"/>
      </rPr>
      <t>の</t>
    </r>
    <r>
      <rPr>
        <sz val="11"/>
        <color indexed="17"/>
        <rFont val="ＭＳ Ｐゴシック"/>
        <family val="3"/>
      </rPr>
      <t>激</t>
    </r>
    <r>
      <rPr>
        <sz val="10"/>
        <color indexed="17"/>
        <rFont val="ＭＳ Ｐゴシック"/>
        <family val="3"/>
      </rPr>
      <t>しく</t>
    </r>
    <r>
      <rPr>
        <sz val="11"/>
        <color indexed="17"/>
        <rFont val="ＭＳ Ｐゴシック"/>
        <family val="3"/>
      </rPr>
      <t>吹</t>
    </r>
    <r>
      <rPr>
        <sz val="10"/>
        <color indexed="17"/>
        <rFont val="ＭＳ Ｐゴシック"/>
        <family val="3"/>
      </rPr>
      <t>きまくること。その</t>
    </r>
    <r>
      <rPr>
        <sz val="11"/>
        <color indexed="17"/>
        <rFont val="ＭＳ Ｐゴシック"/>
        <family val="3"/>
      </rPr>
      <t>風</t>
    </r>
    <r>
      <rPr>
        <sz val="10"/>
        <color indexed="17"/>
        <rFont val="ＭＳ Ｐゴシック"/>
        <family val="3"/>
      </rPr>
      <t>。</t>
    </r>
    <r>
      <rPr>
        <sz val="11"/>
        <color indexed="17"/>
        <rFont val="ＭＳ Ｐゴシック"/>
        <family val="3"/>
      </rPr>
      <t xml:space="preserve">
</t>
    </r>
    <r>
      <rPr>
        <sz val="9"/>
        <color indexed="17"/>
        <rFont val="ＭＳ Ｐゴシック"/>
        <family val="3"/>
      </rPr>
      <t>「</t>
    </r>
    <r>
      <rPr>
        <b/>
        <sz val="11"/>
        <color indexed="18"/>
        <rFont val="ＭＳ Ｐゴシック"/>
        <family val="3"/>
      </rPr>
      <t>し</t>
    </r>
    <r>
      <rPr>
        <sz val="9"/>
        <color indexed="17"/>
        <rFont val="ＭＳ Ｐゴシック"/>
        <family val="3"/>
      </rPr>
      <t>」</t>
    </r>
    <r>
      <rPr>
        <sz val="11"/>
        <color indexed="17"/>
        <rFont val="ＭＳ Ｐゴシック"/>
        <family val="3"/>
      </rPr>
      <t>は風の古語</t>
    </r>
  </si>
  <si>
    <t>氷の粒状の塊。
雷雨とともに降ることが多い</t>
  </si>
  <si>
    <t>初冬の風にのって雪または雨のチラチラと降ること</t>
  </si>
  <si>
    <t>秋から初冬にかけて吹く、強く冷たい北よりの季節風</t>
  </si>
  <si>
    <t>渦のように巻いて吹き上げる風。
街角などによく発生する</t>
  </si>
  <si>
    <t>幾日も降り続く長雨。
梅雨・春霖・秋霖などをいう</t>
  </si>
  <si>
    <r>
      <t xml:space="preserve">水や液体の滴り落ちる粒。
 </t>
    </r>
    <r>
      <rPr>
        <sz val="11"/>
        <color indexed="12"/>
        <rFont val="ＭＳ Ｐゴシック"/>
        <family val="3"/>
      </rPr>
      <t>～</t>
    </r>
    <r>
      <rPr>
        <sz val="11"/>
        <color indexed="17"/>
        <rFont val="ＭＳ Ｐゴシック"/>
        <family val="3"/>
      </rPr>
      <t>が垂れる</t>
    </r>
  </si>
  <si>
    <t>夏の南から季節風。
中国・四国・九州地方での呼び名</t>
  </si>
  <si>
    <t>陰暦五月ごろの長雨。
また、その時期。梅雨</t>
  </si>
  <si>
    <t>春に東方から吹いてくる風。
ひがしかぜ。春風</t>
  </si>
  <si>
    <r>
      <t xml:space="preserve">大気中に低く垂れ込めた細霧・煙霧など。
 </t>
    </r>
    <r>
      <rPr>
        <sz val="11"/>
        <color indexed="12"/>
        <rFont val="ＭＳ Ｐゴシック"/>
        <family val="3"/>
      </rPr>
      <t>～</t>
    </r>
    <r>
      <rPr>
        <sz val="11"/>
        <color indexed="17"/>
        <rFont val="ＭＳ Ｐゴシック"/>
        <family val="3"/>
      </rPr>
      <t>がかかる</t>
    </r>
  </si>
  <si>
    <t>短期間に強く降る雨。
強くなったり、弱くなったりする</t>
  </si>
  <si>
    <r>
      <t xml:space="preserve">※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風雨・雪害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</si>
  <si>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t>東風</t>
  </si>
  <si>
    <r>
      <t xml:space="preserve">買い求める。補償する。
 </t>
    </r>
    <r>
      <rPr>
        <sz val="10"/>
        <color indexed="8"/>
        <rFont val="ＭＳ Ｐゴシック"/>
        <family val="3"/>
      </rPr>
      <t>購って消える
   ものではない</t>
    </r>
  </si>
  <si>
    <r>
      <t xml:space="preserve">まとめる。総括する。
 </t>
    </r>
    <r>
      <rPr>
        <sz val="10"/>
        <color indexed="8"/>
        <rFont val="ＭＳ Ｐゴシック"/>
        <family val="3"/>
      </rPr>
      <t>カッコ</t>
    </r>
    <r>
      <rPr>
        <sz val="8"/>
        <color indexed="8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「」</t>
    </r>
    <r>
      <rPr>
        <sz val="8"/>
        <color indexed="8"/>
        <rFont val="ＭＳ Ｐゴシック"/>
        <family val="3"/>
      </rPr>
      <t xml:space="preserve">）
      </t>
    </r>
    <r>
      <rPr>
        <sz val="10"/>
        <color indexed="8"/>
        <rFont val="ＭＳ Ｐゴシック"/>
        <family val="3"/>
      </rPr>
      <t>で括る</t>
    </r>
  </si>
  <si>
    <t>いぶかる</t>
  </si>
  <si>
    <t>訝る</t>
  </si>
  <si>
    <t>いさかう</t>
  </si>
  <si>
    <t>諍う</t>
  </si>
  <si>
    <t>かたる</t>
  </si>
  <si>
    <t>騙る</t>
  </si>
  <si>
    <t>こまねく</t>
  </si>
  <si>
    <t>拱く</t>
  </si>
  <si>
    <t>おびえる</t>
  </si>
  <si>
    <t>怯える</t>
  </si>
  <si>
    <t>はぐくむ</t>
  </si>
  <si>
    <t>育む</t>
  </si>
  <si>
    <t>したたる</t>
  </si>
  <si>
    <t>滴る</t>
  </si>
  <si>
    <t>おののく</t>
  </si>
  <si>
    <t>戦く</t>
  </si>
  <si>
    <t>乗り熟す</t>
  </si>
  <si>
    <t>のりこなす</t>
  </si>
  <si>
    <t>むしる</t>
  </si>
  <si>
    <t>毟る</t>
  </si>
  <si>
    <t>こぼれる</t>
  </si>
  <si>
    <t>零れる</t>
  </si>
  <si>
    <t>たしなむ</t>
  </si>
  <si>
    <t>嗜む</t>
  </si>
  <si>
    <t>なだめる</t>
  </si>
  <si>
    <t>宥める</t>
  </si>
  <si>
    <t>しつらえる</t>
  </si>
  <si>
    <t>設える</t>
  </si>
  <si>
    <t>あやかる</t>
  </si>
  <si>
    <t>肖る</t>
  </si>
  <si>
    <t>あげつらう</t>
  </si>
  <si>
    <t>論う</t>
  </si>
  <si>
    <t>いたわる</t>
  </si>
  <si>
    <t>労わる</t>
  </si>
  <si>
    <t>すすぐ</t>
  </si>
  <si>
    <t>雪ぐ</t>
  </si>
  <si>
    <t>うごめく</t>
  </si>
  <si>
    <t>蠢く</t>
  </si>
  <si>
    <t>やる</t>
  </si>
  <si>
    <t>遣る</t>
  </si>
  <si>
    <r>
      <t xml:space="preserve">溢れ出る。漏れる。
 </t>
    </r>
    <r>
      <rPr>
        <sz val="10"/>
        <color indexed="8"/>
        <rFont val="ＭＳ Ｐゴシック"/>
        <family val="3"/>
      </rPr>
      <t>光が</t>
    </r>
    <r>
      <rPr>
        <sz val="11"/>
        <color indexed="8"/>
        <rFont val="ＭＳ Ｐゴシック"/>
        <family val="3"/>
      </rPr>
      <t>零</t>
    </r>
    <r>
      <rPr>
        <sz val="10"/>
        <color indexed="8"/>
        <rFont val="ＭＳ Ｐゴシック"/>
        <family val="3"/>
      </rPr>
      <t>れる
 おち</t>
    </r>
    <r>
      <rPr>
        <sz val="11"/>
        <color indexed="8"/>
        <rFont val="ＭＳ Ｐゴシック"/>
        <family val="3"/>
      </rPr>
      <t>零</t>
    </r>
    <r>
      <rPr>
        <sz val="10"/>
        <color indexed="8"/>
        <rFont val="ＭＳ Ｐゴシック"/>
        <family val="3"/>
      </rPr>
      <t>れ</t>
    </r>
  </si>
  <si>
    <t>先端のとがった鉄棒に柄をつけ、穴をあける道具</t>
  </si>
  <si>
    <t>糊・漆・塗料などを塗る獣毛・合成繊維で作った道具</t>
  </si>
  <si>
    <r>
      <t xml:space="preserve">※ </t>
    </r>
    <r>
      <rPr>
        <sz val="16"/>
        <color indexed="12"/>
        <rFont val="AR教科書体M"/>
        <family val="3"/>
      </rPr>
      <t>「</t>
    </r>
    <r>
      <rPr>
        <b/>
        <sz val="16"/>
        <color indexed="12"/>
        <rFont val="AR教科書体M"/>
        <family val="3"/>
      </rPr>
      <t xml:space="preserve"> 和装・日常什器・道具 </t>
    </r>
    <r>
      <rPr>
        <sz val="16"/>
        <color indexed="12"/>
        <rFont val="AR教科書体M"/>
        <family val="3"/>
      </rPr>
      <t>」</t>
    </r>
    <r>
      <rPr>
        <b/>
        <sz val="16"/>
        <color indexed="12"/>
        <rFont val="AR教科書体M"/>
        <family val="3"/>
      </rPr>
      <t xml:space="preserve">類の名前 </t>
    </r>
    <r>
      <rPr>
        <b/>
        <sz val="16"/>
        <color indexed="10"/>
        <rFont val="AR教科書体M"/>
        <family val="3"/>
      </rPr>
      <t>※</t>
    </r>
  </si>
  <si>
    <t>ひでり</t>
  </si>
  <si>
    <t>旱</t>
  </si>
  <si>
    <t>みぞれ</t>
  </si>
  <si>
    <t>霙</t>
  </si>
  <si>
    <t>つらら</t>
  </si>
  <si>
    <t>氷柱</t>
  </si>
  <si>
    <t>おろし</t>
  </si>
  <si>
    <t>颪</t>
  </si>
  <si>
    <t>陽炎</t>
  </si>
  <si>
    <t>あられ</t>
  </si>
  <si>
    <t>道端・畑などに生える。食用、小鳥の餌用。春の七草</t>
  </si>
  <si>
    <t>山間の清流や湧き水を利用して栽培される。 薬味に</t>
  </si>
  <si>
    <t>血圧降下や解毒作用があるといわれる。 春の七草</t>
  </si>
  <si>
    <t>こうぜん</t>
  </si>
  <si>
    <t>複雑に入り乱れる、まじる。</t>
  </si>
  <si>
    <t>切り立ったような崖。
後がないこと</t>
  </si>
  <si>
    <r>
      <t>遠く離れたへんぴな土地。僻地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へきち</t>
    </r>
    <r>
      <rPr>
        <sz val="8"/>
        <color indexed="17"/>
        <rFont val="ＭＳ Ｐゴシック"/>
        <family val="3"/>
      </rPr>
      <t>)</t>
    </r>
  </si>
  <si>
    <r>
      <t>不快さに眉を</t>
    </r>
    <r>
      <rPr>
        <sz val="16"/>
        <color indexed="17"/>
        <rFont val="ＭＳ Ｐゴシック"/>
        <family val="3"/>
      </rPr>
      <t>顰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ひそ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める。</t>
    </r>
  </si>
  <si>
    <t>罪を負って遠方に流される。島流し</t>
  </si>
  <si>
    <t>突然、たちどころ、瞬間</t>
  </si>
  <si>
    <t>芦で屋根をふいた小屋。粗末な小屋</t>
  </si>
  <si>
    <t>心などが広くゆったりしているさま</t>
  </si>
  <si>
    <t>吶喊</t>
  </si>
  <si>
    <t>とっかん</t>
  </si>
  <si>
    <t>熾烈</t>
  </si>
  <si>
    <t>しれつ</t>
  </si>
  <si>
    <t>さんいつ</t>
  </si>
  <si>
    <t>研鑽</t>
  </si>
  <si>
    <t>けんさん</t>
  </si>
  <si>
    <t>味蕾</t>
  </si>
  <si>
    <t>みらい</t>
  </si>
  <si>
    <t>鐚銭</t>
  </si>
  <si>
    <t>びたせん</t>
  </si>
  <si>
    <t>驟雨</t>
  </si>
  <si>
    <t>しゅうう</t>
  </si>
  <si>
    <t>敵陣を目指して一斉に突撃する声。
ときの声</t>
  </si>
  <si>
    <r>
      <t xml:space="preserve">勢いが盛んで激しい。
</t>
    </r>
    <r>
      <rPr>
        <sz val="11"/>
        <color indexed="12"/>
        <rFont val="ＭＳ Ｐゴシック"/>
        <family val="3"/>
      </rPr>
      <t>熾</t>
    </r>
    <r>
      <rPr>
        <sz val="10"/>
        <color indexed="17"/>
        <rFont val="ＭＳ Ｐゴシック"/>
        <family val="3"/>
      </rPr>
      <t>はかがり火が赤々と燃えるさま</t>
    </r>
  </si>
  <si>
    <t>まとまっていた書籍や文献が散り散りになり、失われること</t>
  </si>
  <si>
    <t>学問、技量、物事などを深く極める</t>
  </si>
  <si>
    <r>
      <t>［</t>
    </r>
    <r>
      <rPr>
        <sz val="10"/>
        <color indexed="10"/>
        <rFont val="ＭＳ Ｐゴシック"/>
        <family val="3"/>
      </rPr>
      <t>医</t>
    </r>
    <r>
      <rPr>
        <sz val="8"/>
        <color indexed="17"/>
        <rFont val="ＭＳ Ｐゴシック"/>
        <family val="3"/>
      </rPr>
      <t>］</t>
    </r>
    <r>
      <rPr>
        <sz val="10"/>
        <color indexed="17"/>
        <rFont val="ＭＳ Ｐゴシック"/>
        <family val="3"/>
      </rPr>
      <t>味覚を司る器官</t>
    </r>
  </si>
  <si>
    <t>急に降り出し、直ぐに止む雨。にわか雨</t>
  </si>
  <si>
    <t>充填</t>
  </si>
  <si>
    <t>じゅうてん</t>
  </si>
  <si>
    <t>間諜</t>
  </si>
  <si>
    <t>かんちょう</t>
  </si>
  <si>
    <t>含羞</t>
  </si>
  <si>
    <r>
      <t xml:space="preserve">緊張時に口に溜まる唾
  </t>
    </r>
    <r>
      <rPr>
        <sz val="10"/>
        <color indexed="8"/>
        <rFont val="ＭＳ Ｐゴシック"/>
        <family val="3"/>
      </rPr>
      <t>～を呑む</t>
    </r>
  </si>
  <si>
    <r>
      <t xml:space="preserve">ひときわ、一層
 </t>
    </r>
    <r>
      <rPr>
        <sz val="10"/>
        <color indexed="8"/>
        <rFont val="ＭＳ Ｐゴシック"/>
        <family val="3"/>
      </rPr>
      <t>感慨も～である</t>
    </r>
  </si>
  <si>
    <r>
      <t xml:space="preserve">一本の矢
 </t>
    </r>
    <r>
      <rPr>
        <sz val="11"/>
        <color indexed="8"/>
        <rFont val="ＭＳ Ｐゴシック"/>
        <family val="3"/>
      </rPr>
      <t>～を報いる</t>
    </r>
  </si>
  <si>
    <r>
      <t xml:space="preserve">ためらう事なく直ちに裁断を下す。
</t>
    </r>
    <r>
      <rPr>
        <sz val="10"/>
        <color indexed="17"/>
        <rFont val="ＭＳ Ｐゴシック"/>
        <family val="3"/>
      </rPr>
      <t>きっぱりしていること。</t>
    </r>
    <r>
      <rPr>
        <sz val="9"/>
        <color indexed="8"/>
        <rFont val="ＭＳ Ｐゴシック"/>
        <family val="3"/>
      </rPr>
      <t xml:space="preserve"> ～な表現</t>
    </r>
  </si>
  <si>
    <r>
      <t>仏事を開いてその死者の成仏を祈ること</t>
    </r>
    <r>
      <rPr>
        <sz val="9"/>
        <color indexed="17"/>
        <rFont val="ＭＳ Ｐゴシック"/>
        <family val="3"/>
      </rPr>
      <t xml:space="preserve"> </t>
    </r>
    <r>
      <rPr>
        <sz val="11"/>
        <color indexed="17"/>
        <rFont val="ＭＳ Ｐゴシック"/>
        <family val="3"/>
      </rPr>
      <t>「</t>
    </r>
    <r>
      <rPr>
        <sz val="11"/>
        <color indexed="12"/>
        <rFont val="ＭＳ Ｐゴシック"/>
        <family val="3"/>
      </rPr>
      <t>回向院</t>
    </r>
    <r>
      <rPr>
        <sz val="11"/>
        <color indexed="17"/>
        <rFont val="ＭＳ Ｐゴシック"/>
        <family val="3"/>
      </rPr>
      <t>」</t>
    </r>
  </si>
  <si>
    <r>
      <t>仏事を開いてその死者の成仏を祈ること
   「</t>
    </r>
    <r>
      <rPr>
        <sz val="10"/>
        <color indexed="12"/>
        <rFont val="ＭＳ Ｐゴシック"/>
        <family val="3"/>
      </rPr>
      <t>回向院</t>
    </r>
    <r>
      <rPr>
        <sz val="10"/>
        <color indexed="17"/>
        <rFont val="ＭＳ Ｐゴシック"/>
        <family val="3"/>
      </rPr>
      <t>」</t>
    </r>
  </si>
  <si>
    <r>
      <t>仏事を開いてその死者の成仏を祈ること
  「</t>
    </r>
    <r>
      <rPr>
        <sz val="11"/>
        <color indexed="12"/>
        <rFont val="ＭＳ Ｐゴシック"/>
        <family val="3"/>
      </rPr>
      <t>回向院</t>
    </r>
    <r>
      <rPr>
        <sz val="11"/>
        <color indexed="17"/>
        <rFont val="ＭＳ Ｐゴシック"/>
        <family val="3"/>
      </rPr>
      <t>」</t>
    </r>
  </si>
  <si>
    <r>
      <t>火で焙（</t>
    </r>
    <r>
      <rPr>
        <sz val="11"/>
        <color indexed="10"/>
        <rFont val="ＭＳ Ｐゴシック"/>
        <family val="3"/>
      </rPr>
      <t>あぶ</t>
    </r>
    <r>
      <rPr>
        <sz val="11"/>
        <color indexed="17"/>
        <rFont val="ＭＳ Ｐゴシック"/>
        <family val="3"/>
      </rPr>
      <t>）る、煎（</t>
    </r>
    <r>
      <rPr>
        <sz val="11"/>
        <color indexed="10"/>
        <rFont val="ＭＳ Ｐゴシック"/>
        <family val="3"/>
      </rPr>
      <t>い</t>
    </r>
    <r>
      <rPr>
        <sz val="11"/>
        <color indexed="17"/>
        <rFont val="ＭＳ Ｐゴシック"/>
        <family val="3"/>
      </rPr>
      <t xml:space="preserve">）る。  </t>
    </r>
    <r>
      <rPr>
        <sz val="11"/>
        <color indexed="57"/>
        <rFont val="ＭＳ Ｐゴシック"/>
        <family val="3"/>
      </rPr>
      <t>コーヒーなどの製造処理方法</t>
    </r>
  </si>
  <si>
    <r>
      <t xml:space="preserve">多く集り、混み合う。
</t>
    </r>
    <r>
      <rPr>
        <sz val="11"/>
        <color indexed="12"/>
        <rFont val="ＭＳ Ｐゴシック"/>
        <family val="3"/>
      </rPr>
      <t>稠</t>
    </r>
    <r>
      <rPr>
        <sz val="11"/>
        <color indexed="17"/>
        <rFont val="ＭＳ Ｐゴシック"/>
        <family val="3"/>
      </rPr>
      <t>も</t>
    </r>
    <r>
      <rPr>
        <sz val="11"/>
        <color indexed="12"/>
        <rFont val="ＭＳ Ｐゴシック"/>
        <family val="3"/>
      </rPr>
      <t>密</t>
    </r>
    <r>
      <rPr>
        <sz val="11"/>
        <color indexed="17"/>
        <rFont val="ＭＳ Ｐゴシック"/>
        <family val="3"/>
      </rPr>
      <t>も密度が高い</t>
    </r>
  </si>
  <si>
    <t>のどかなこと、のんびりしたさま</t>
  </si>
  <si>
    <r>
      <t>揺籃</t>
    </r>
    <r>
      <rPr>
        <sz val="11"/>
        <color indexed="17"/>
        <rFont val="ＭＳ Ｐゴシック"/>
        <family val="3"/>
      </rPr>
      <t>はゆりかご。
ゆりかご時代、つまり未だは発展途上のこと</t>
    </r>
  </si>
  <si>
    <r>
      <t>動揺を与える。聞き耳を立てる。</t>
    </r>
    <r>
      <rPr>
        <sz val="11"/>
        <color indexed="12"/>
        <rFont val="ＭＳ Ｐゴシック"/>
        <family val="3"/>
      </rPr>
      <t>聳</t>
    </r>
    <r>
      <rPr>
        <sz val="11"/>
        <color indexed="17"/>
        <rFont val="ＭＳ Ｐゴシック"/>
        <family val="3"/>
      </rPr>
      <t>はそばだたせる、恐れおののく</t>
    </r>
  </si>
  <si>
    <r>
      <t xml:space="preserve">財貨を払って身柄を引き取る。
</t>
    </r>
    <r>
      <rPr>
        <sz val="11"/>
        <color indexed="12"/>
        <rFont val="ＭＳ Ｐゴシック"/>
        <family val="3"/>
      </rPr>
      <t>贖</t>
    </r>
    <r>
      <rPr>
        <sz val="11"/>
        <color indexed="17"/>
        <rFont val="ＭＳ Ｐゴシック"/>
        <family val="3"/>
      </rPr>
      <t>はあがなう</t>
    </r>
  </si>
  <si>
    <r>
      <t xml:space="preserve">こまねく。傍観する。
 </t>
    </r>
    <r>
      <rPr>
        <sz val="10"/>
        <color indexed="8"/>
        <rFont val="ＭＳ Ｐゴシック"/>
        <family val="3"/>
      </rPr>
      <t>手を</t>
    </r>
    <r>
      <rPr>
        <sz val="11"/>
        <color indexed="8"/>
        <rFont val="ＭＳ Ｐゴシック"/>
        <family val="3"/>
      </rPr>
      <t>拱</t>
    </r>
    <r>
      <rPr>
        <sz val="10"/>
        <color indexed="8"/>
        <rFont val="ＭＳ Ｐゴシック"/>
        <family val="3"/>
      </rPr>
      <t>いて
     見ていた</t>
    </r>
  </si>
  <si>
    <r>
      <t>体は青緑色で細長く扁平。
下唇は嘴状</t>
    </r>
    <r>
      <rPr>
        <sz val="8"/>
        <color indexed="17"/>
        <rFont val="ＭＳ Ｐゴシック"/>
        <family val="3"/>
      </rPr>
      <t>（</t>
    </r>
    <r>
      <rPr>
        <sz val="8"/>
        <color indexed="10"/>
        <rFont val="ＭＳ Ｐゴシック"/>
        <family val="3"/>
      </rPr>
      <t>くちばしじょう</t>
    </r>
    <r>
      <rPr>
        <sz val="8"/>
        <color indexed="17"/>
        <rFont val="ＭＳ Ｐゴシック"/>
        <family val="3"/>
      </rPr>
      <t>）</t>
    </r>
  </si>
  <si>
    <r>
      <t>体は青緑色で細長く扁平。下唇は嘴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くちばし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状</t>
    </r>
  </si>
  <si>
    <r>
      <t>黄色で姿形の美しい愛玩鳥。
原種は</t>
    </r>
    <r>
      <rPr>
        <sz val="4"/>
        <color indexed="42"/>
        <rFont val="ＭＳ Ｐゴシック"/>
        <family val="3"/>
      </rPr>
      <t>カナリア</t>
    </r>
    <r>
      <rPr>
        <sz val="11"/>
        <color indexed="17"/>
        <rFont val="ＭＳ Ｐゴシック"/>
        <family val="3"/>
      </rPr>
      <t>諸島産</t>
    </r>
  </si>
  <si>
    <r>
      <t>餌をとり、木の枝などに刺すは</t>
    </r>
    <r>
      <rPr>
        <sz val="11"/>
        <color indexed="8"/>
        <rFont val="ＭＳ Ｐゴシック"/>
        <family val="3"/>
      </rPr>
      <t>～</t>
    </r>
    <r>
      <rPr>
        <sz val="11"/>
        <color indexed="17"/>
        <rFont val="ＭＳ Ｐゴシック"/>
        <family val="3"/>
      </rPr>
      <t>のはやにえ</t>
    </r>
  </si>
  <si>
    <r>
      <t xml:space="preserve">実は鎮痛・整腸に樹皮は虫下しに用いる。 ビャクダン
</t>
    </r>
    <r>
      <rPr>
        <sz val="8"/>
        <color indexed="17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～</t>
    </r>
    <r>
      <rPr>
        <sz val="11"/>
        <color indexed="17"/>
        <rFont val="ＭＳ Ｐゴシック"/>
        <family val="3"/>
      </rPr>
      <t>は双葉より芳し</t>
    </r>
  </si>
  <si>
    <t>ひとえに</t>
  </si>
  <si>
    <t>偏に</t>
  </si>
  <si>
    <t>おもむろに</t>
  </si>
  <si>
    <t>徐に</t>
  </si>
  <si>
    <t>かすかに</t>
  </si>
  <si>
    <t>微かに</t>
  </si>
  <si>
    <t>とっくに</t>
  </si>
  <si>
    <t>疾っくに</t>
  </si>
  <si>
    <t>にわかに</t>
  </si>
  <si>
    <t>俄かに</t>
  </si>
  <si>
    <t>つぶさに</t>
  </si>
  <si>
    <t>具に</t>
  </si>
  <si>
    <t>もっぱら</t>
  </si>
  <si>
    <t>背に脂肪を蓄えるこぶがある。砂漠の舟といわれる</t>
  </si>
  <si>
    <t>タヌキに似るが、尾に黒い輪状斑がある。食物を洗う</t>
  </si>
  <si>
    <t>栴檀</t>
  </si>
  <si>
    <t>せんだん</t>
  </si>
  <si>
    <t>仙人掌</t>
  </si>
  <si>
    <t>さぼてん</t>
  </si>
  <si>
    <t>寄生木</t>
  </si>
  <si>
    <t>あめんぼ</t>
  </si>
  <si>
    <t>水馬</t>
  </si>
  <si>
    <t>かみきりむし</t>
  </si>
  <si>
    <t>天牛</t>
  </si>
  <si>
    <t>てんとうむし</t>
  </si>
  <si>
    <t>瓢虫</t>
  </si>
  <si>
    <t>ばった</t>
  </si>
  <si>
    <t>飛蝗</t>
  </si>
  <si>
    <t>みみず</t>
  </si>
  <si>
    <t>蚯蚓</t>
  </si>
  <si>
    <t>こおろぎ</t>
  </si>
  <si>
    <t>蟋蟀</t>
  </si>
  <si>
    <t>蝸牛</t>
  </si>
  <si>
    <t>かたつむり</t>
  </si>
  <si>
    <t>蜉蝣</t>
  </si>
  <si>
    <t>かげろう</t>
  </si>
  <si>
    <t>蜥蜴</t>
  </si>
  <si>
    <t>とかげ</t>
  </si>
  <si>
    <t>蟷螂</t>
  </si>
  <si>
    <t>かまきり</t>
  </si>
  <si>
    <r>
      <t xml:space="preserve">一身一族に属する資産、財産、信用など </t>
    </r>
    <r>
      <rPr>
        <sz val="11"/>
        <color indexed="8"/>
        <rFont val="ＭＳ Ｐゴシック"/>
        <family val="3"/>
      </rPr>
      <t>越後屋の～も一代限り</t>
    </r>
  </si>
  <si>
    <r>
      <t xml:space="preserve">恩恵。神仏の力によって授かること。
</t>
    </r>
    <r>
      <rPr>
        <sz val="11"/>
        <color indexed="8"/>
        <rFont val="ＭＳ Ｐゴシック"/>
        <family val="3"/>
      </rPr>
      <t>神のご～を授かる</t>
    </r>
  </si>
  <si>
    <r>
      <t xml:space="preserve">利すること。もうけ。得。
</t>
    </r>
    <r>
      <rPr>
        <sz val="11"/>
        <color indexed="8"/>
        <rFont val="ＭＳ Ｐゴシック"/>
        <family val="3"/>
      </rPr>
      <t>～の半分を分配する</t>
    </r>
  </si>
  <si>
    <r>
      <t>文字を巧みに書くこと、また書く人。</t>
    </r>
    <r>
      <rPr>
        <sz val="11"/>
        <color indexed="8"/>
        <rFont val="ＭＳ Ｐゴシック"/>
        <family val="3"/>
      </rPr>
      <t>あの人は大変～家だ</t>
    </r>
  </si>
  <si>
    <r>
      <t xml:space="preserve">効能書き。自己宣伝  </t>
    </r>
    <r>
      <rPr>
        <sz val="11"/>
        <color indexed="8"/>
        <rFont val="ＭＳ Ｐゴシック"/>
        <family val="3"/>
      </rPr>
      <t>君の～はいいから、答えを早く言え</t>
    </r>
  </si>
  <si>
    <r>
      <t xml:space="preserve">変わったことを好む。風流をこのむ。物好き </t>
    </r>
    <r>
      <rPr>
        <sz val="11"/>
        <color indexed="8"/>
        <rFont val="ＭＳ Ｐゴシック"/>
        <family val="3"/>
      </rPr>
      <t>あの方は中々の～家で</t>
    </r>
  </si>
  <si>
    <r>
      <t xml:space="preserve">よいこと。めでたいこと。
</t>
    </r>
    <r>
      <rPr>
        <sz val="11"/>
        <color indexed="8"/>
        <rFont val="ＭＳ Ｐゴシック"/>
        <family val="3"/>
      </rPr>
      <t>～魔多し</t>
    </r>
  </si>
  <si>
    <r>
      <t xml:space="preserve">気苦労、心配。きづかい。
</t>
    </r>
    <r>
      <rPr>
        <sz val="11"/>
        <color indexed="8"/>
        <rFont val="ＭＳ Ｐゴシック"/>
        <family val="3"/>
      </rPr>
      <t>あの人は～が折れる</t>
    </r>
  </si>
  <si>
    <r>
      <t xml:space="preserve">のちの世。
</t>
    </r>
    <r>
      <rPr>
        <sz val="11"/>
        <color indexed="8"/>
        <rFont val="ＭＳ Ｐゴシック"/>
        <family val="3"/>
      </rPr>
      <t>名を～に伝える</t>
    </r>
  </si>
  <si>
    <r>
      <t xml:space="preserve">死後再び生まれる。人に折り入って頼む言葉 </t>
    </r>
    <r>
      <rPr>
        <sz val="11"/>
        <color indexed="8"/>
        <rFont val="ＭＳ Ｐゴシック"/>
        <family val="3"/>
      </rPr>
      <t>～だから助けてくれ</t>
    </r>
  </si>
  <si>
    <t>らいらく</t>
  </si>
  <si>
    <t>捏造</t>
  </si>
  <si>
    <t>濫觴</t>
  </si>
  <si>
    <t>らんしょう</t>
  </si>
  <si>
    <t>籠絡</t>
  </si>
  <si>
    <t>ろうらく</t>
  </si>
  <si>
    <t>諧謔</t>
  </si>
  <si>
    <r>
      <t>下の □</t>
    </r>
    <r>
      <rPr>
        <b/>
        <sz val="10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の中に読みを入力して下さい。㊟ 「</t>
    </r>
    <r>
      <rPr>
        <b/>
        <sz val="10"/>
        <color indexed="9"/>
        <rFont val="ＭＳ Ｐゴシック"/>
        <family val="3"/>
      </rPr>
      <t>送り仮名</t>
    </r>
    <r>
      <rPr>
        <sz val="10"/>
        <color indexed="9"/>
        <rFont val="ＭＳ Ｐゴシック"/>
        <family val="3"/>
      </rPr>
      <t xml:space="preserve">」 </t>
    </r>
    <r>
      <rPr>
        <b/>
        <sz val="10"/>
        <color indexed="9"/>
        <rFont val="ＭＳ Ｐゴシック"/>
        <family val="3"/>
      </rPr>
      <t>の部分も入力のこと</t>
    </r>
    <r>
      <rPr>
        <sz val="10"/>
        <color indexed="9"/>
        <rFont val="ＭＳ Ｐゴシック"/>
        <family val="3"/>
      </rPr>
      <t>。 正しい場合は ○</t>
    </r>
    <r>
      <rPr>
        <b/>
        <sz val="10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、そうでない場合は ？</t>
    </r>
    <r>
      <rPr>
        <b/>
        <sz val="10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が表示されます。</t>
    </r>
  </si>
  <si>
    <t>げねつ</t>
  </si>
  <si>
    <t>げんち</t>
  </si>
  <si>
    <t>ぞうごん</t>
  </si>
  <si>
    <r>
      <t>錚々</t>
    </r>
    <r>
      <rPr>
        <sz val="12"/>
        <color indexed="9"/>
        <rFont val="ＭＳ Ｐゴシック"/>
        <family val="3"/>
      </rPr>
      <t>たる</t>
    </r>
  </si>
  <si>
    <t>そうそうたる</t>
  </si>
  <si>
    <t>そうさい</t>
  </si>
  <si>
    <r>
      <t xml:space="preserve"> </t>
    </r>
    <r>
      <rPr>
        <b/>
        <sz val="10"/>
        <color indexed="9"/>
        <rFont val="ＭＳ Ｐゴシック"/>
        <family val="3"/>
      </rPr>
      <t>しこう</t>
    </r>
    <r>
      <rPr>
        <sz val="11"/>
        <color indexed="9"/>
        <rFont val="ＭＳ Ｐゴシック"/>
        <family val="3"/>
      </rPr>
      <t xml:space="preserve">
</t>
    </r>
    <r>
      <rPr>
        <sz val="6"/>
        <color indexed="9"/>
        <rFont val="ＭＳ Ｐゴシック"/>
        <family val="3"/>
      </rPr>
      <t xml:space="preserve"> </t>
    </r>
    <r>
      <rPr>
        <sz val="8"/>
        <color indexed="9"/>
        <rFont val="ＭＳ Ｐゴシック"/>
        <family val="3"/>
      </rPr>
      <t>せこう・しぎょう</t>
    </r>
  </si>
  <si>
    <t>みぞう</t>
  </si>
  <si>
    <t>けはい</t>
  </si>
  <si>
    <r>
      <t>矜恃</t>
    </r>
    <r>
      <rPr>
        <sz val="10"/>
        <color indexed="9"/>
        <rFont val="ＭＳ Ｐゴシック"/>
        <family val="3"/>
      </rPr>
      <t>(</t>
    </r>
    <r>
      <rPr>
        <sz val="14"/>
        <color indexed="9"/>
        <rFont val="ＭＳ Ｐゴシック"/>
        <family val="3"/>
      </rPr>
      <t>持</t>
    </r>
    <r>
      <rPr>
        <sz val="10"/>
        <color indexed="9"/>
        <rFont val="ＭＳ Ｐゴシック"/>
        <family val="3"/>
      </rPr>
      <t>)</t>
    </r>
  </si>
  <si>
    <t>きょうじ</t>
  </si>
  <si>
    <t>じゅんしゅ</t>
  </si>
  <si>
    <r>
      <t>いまだ曾</t>
    </r>
    <r>
      <rPr>
        <sz val="8"/>
        <color indexed="9"/>
        <rFont val="ＭＳ Ｐゴシック"/>
        <family val="3"/>
      </rPr>
      <t>(</t>
    </r>
    <r>
      <rPr>
        <sz val="10"/>
        <color indexed="9"/>
        <rFont val="ＭＳ Ｐゴシック"/>
        <family val="3"/>
      </rPr>
      <t>かつ</t>
    </r>
    <r>
      <rPr>
        <sz val="8"/>
        <color indexed="9"/>
        <rFont val="ＭＳ Ｐゴシック"/>
        <family val="3"/>
      </rPr>
      <t>)</t>
    </r>
    <r>
      <rPr>
        <sz val="11"/>
        <color indexed="9"/>
        <rFont val="ＭＳ Ｐゴシック"/>
        <family val="3"/>
      </rPr>
      <t>て起こったことがないこと。 希有</t>
    </r>
    <r>
      <rPr>
        <sz val="9"/>
        <color indexed="9"/>
        <rFont val="ＭＳ Ｐゴシック"/>
        <family val="3"/>
      </rPr>
      <t>(</t>
    </r>
    <r>
      <rPr>
        <sz val="10"/>
        <color indexed="9"/>
        <rFont val="ＭＳ Ｐゴシック"/>
        <family val="3"/>
      </rPr>
      <t>けう</t>
    </r>
    <r>
      <rPr>
        <sz val="9"/>
        <color indexed="9"/>
        <rFont val="ＭＳ Ｐゴシック"/>
        <family val="3"/>
      </rPr>
      <t>)</t>
    </r>
    <r>
      <rPr>
        <sz val="11"/>
        <color indexed="9"/>
        <rFont val="ＭＳ Ｐゴシック"/>
        <family val="3"/>
      </rPr>
      <t>。</t>
    </r>
  </si>
  <si>
    <t>自分の能力を信じていだく誇り。
自負。プライド。</t>
  </si>
  <si>
    <t>あんばい</t>
  </si>
  <si>
    <t>ずさん</t>
  </si>
  <si>
    <t>ぜいじゃく</t>
  </si>
  <si>
    <t>まなでし</t>
  </si>
  <si>
    <t>ほご</t>
  </si>
  <si>
    <t>はこぶね</t>
  </si>
  <si>
    <t>ひとしお</t>
  </si>
  <si>
    <t>うまずめ</t>
  </si>
  <si>
    <t>せりふ</t>
  </si>
  <si>
    <t>にょぼん</t>
  </si>
  <si>
    <r>
      <t>でたらめ、いい加減
国の安全管理は</t>
    </r>
    <r>
      <rPr>
        <sz val="11"/>
        <color indexed="9"/>
        <rFont val="ＭＳ Ｐゴシック"/>
        <family val="3"/>
      </rPr>
      <t>～</t>
    </r>
    <r>
      <rPr>
        <sz val="10"/>
        <color indexed="9"/>
        <rFont val="ＭＳ Ｐゴシック"/>
        <family val="3"/>
      </rPr>
      <t>だ</t>
    </r>
  </si>
  <si>
    <r>
      <t>脆</t>
    </r>
    <r>
      <rPr>
        <sz val="8"/>
        <color indexed="9"/>
        <rFont val="ＭＳ Ｐゴシック"/>
        <family val="3"/>
      </rPr>
      <t>(もろ)</t>
    </r>
    <r>
      <rPr>
        <sz val="10"/>
        <color indexed="9"/>
        <rFont val="ＭＳ Ｐゴシック"/>
        <family val="3"/>
      </rPr>
      <t>くて弱いこと</t>
    </r>
  </si>
  <si>
    <t>ひときわ、一層
 感慨も～である</t>
  </si>
  <si>
    <t>りさい</t>
  </si>
  <si>
    <t>けいだい</t>
  </si>
  <si>
    <t>わくらば</t>
  </si>
  <si>
    <t>だいり</t>
  </si>
  <si>
    <t>はんれい</t>
  </si>
  <si>
    <t>おかん</t>
  </si>
  <si>
    <t>るふ</t>
  </si>
  <si>
    <t>ちょくせつ</t>
  </si>
  <si>
    <t>おうぎ</t>
  </si>
  <si>
    <t>きゃしゃ</t>
  </si>
  <si>
    <r>
      <t xml:space="preserve">ためらう事なく直ちに裁断を下す。
</t>
    </r>
    <r>
      <rPr>
        <sz val="10"/>
        <color indexed="9"/>
        <rFont val="ＭＳ Ｐゴシック"/>
        <family val="3"/>
      </rPr>
      <t>きっぱりしていること。</t>
    </r>
    <r>
      <rPr>
        <sz val="9"/>
        <color indexed="9"/>
        <rFont val="ＭＳ Ｐゴシック"/>
        <family val="3"/>
      </rPr>
      <t xml:space="preserve"> ～な表現</t>
    </r>
  </si>
  <si>
    <r>
      <t>かがい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はなまち</t>
    </r>
  </si>
  <si>
    <t>まぶか</t>
  </si>
  <si>
    <t>うぶゆ</t>
  </si>
  <si>
    <t>げんぞく</t>
  </si>
  <si>
    <t>しせい</t>
  </si>
  <si>
    <t>ここう</t>
  </si>
  <si>
    <t>ちょうず</t>
  </si>
  <si>
    <t>ゆうぜい</t>
  </si>
  <si>
    <t>じじょ</t>
  </si>
  <si>
    <t>けびょう</t>
  </si>
  <si>
    <r>
      <t>まち。
巷</t>
    </r>
    <r>
      <rPr>
        <sz val="9"/>
        <color indexed="9"/>
        <rFont val="ＭＳ Ｐゴシック"/>
        <family val="3"/>
      </rPr>
      <t>(ちまた)</t>
    </r>
  </si>
  <si>
    <t>じょうぜつ</t>
  </si>
  <si>
    <t>ひとごと</t>
  </si>
  <si>
    <t>とうや</t>
  </si>
  <si>
    <t>ういざん</t>
  </si>
  <si>
    <t>かんすい</t>
  </si>
  <si>
    <t>けいせい</t>
  </si>
  <si>
    <t>いちず</t>
  </si>
  <si>
    <t>いっし</t>
  </si>
  <si>
    <t>しせい</t>
  </si>
  <si>
    <t>ちばなれ</t>
  </si>
  <si>
    <r>
      <t>色香に迷い城を傾けるほどの美人。</t>
    </r>
    <r>
      <rPr>
        <sz val="10"/>
        <color indexed="9"/>
        <rFont val="ＭＳ Ｐゴシック"/>
        <family val="3"/>
      </rPr>
      <t xml:space="preserve">
花魁</t>
    </r>
    <r>
      <rPr>
        <sz val="9"/>
        <color indexed="9"/>
        <rFont val="ＭＳ Ｐゴシック"/>
        <family val="3"/>
      </rPr>
      <t>(おいらん)</t>
    </r>
  </si>
  <si>
    <t>一本の矢
  ～を報いる</t>
  </si>
  <si>
    <r>
      <t>背中の龍や弁天。
「</t>
    </r>
    <r>
      <rPr>
        <b/>
        <sz val="10"/>
        <color indexed="9"/>
        <rFont val="ＭＳ Ｐゴシック"/>
        <family val="3"/>
      </rPr>
      <t>いれずみ</t>
    </r>
    <r>
      <rPr>
        <sz val="10"/>
        <color indexed="9"/>
        <rFont val="ＭＳ Ｐゴシック"/>
        <family val="3"/>
      </rPr>
      <t>」は犯罪者が腕にしたしるし</t>
    </r>
  </si>
  <si>
    <t>きそば</t>
  </si>
  <si>
    <t>はえぬき</t>
  </si>
  <si>
    <t>しょうしゅん</t>
  </si>
  <si>
    <t>せいきょ</t>
  </si>
  <si>
    <t>かくしつ</t>
  </si>
  <si>
    <r>
      <t>さんまい</t>
    </r>
    <r>
      <rPr>
        <sz val="11"/>
        <color indexed="9"/>
        <rFont val="ＭＳ Ｐゴシック"/>
        <family val="3"/>
      </rPr>
      <t xml:space="preserve">
ざ</t>
    </r>
    <r>
      <rPr>
        <sz val="9"/>
        <color indexed="9"/>
        <rFont val="ＭＳ Ｐゴシック"/>
        <family val="3"/>
      </rPr>
      <t>んまい</t>
    </r>
  </si>
  <si>
    <t>かおう</t>
  </si>
  <si>
    <t>じゅすい</t>
  </si>
  <si>
    <t>しかん</t>
  </si>
  <si>
    <t>ちんじ</t>
  </si>
  <si>
    <t>その土地に生まれて、ずっとそこで成長したこと。一筋。きっすい。</t>
  </si>
  <si>
    <t>年賀のあいさつとして記す語</t>
  </si>
  <si>
    <t>他人の死の尊敬語。</t>
  </si>
  <si>
    <t>一心にふける。
夢中になる
他の名詞に付いた時には濁音化する</t>
  </si>
  <si>
    <r>
      <t xml:space="preserve">自殺。
</t>
    </r>
    <r>
      <rPr>
        <sz val="6"/>
        <color indexed="9"/>
        <rFont val="ＭＳ Ｐゴシック"/>
        <family val="3"/>
      </rPr>
      <t>「</t>
    </r>
    <r>
      <rPr>
        <sz val="9"/>
        <color indexed="9"/>
        <rFont val="ＭＳ Ｐゴシック"/>
        <family val="3"/>
      </rPr>
      <t>にゅうすい</t>
    </r>
    <r>
      <rPr>
        <sz val="6"/>
        <color indexed="9"/>
        <rFont val="ＭＳ Ｐゴシック"/>
        <family val="3"/>
      </rPr>
      <t>」</t>
    </r>
    <r>
      <rPr>
        <sz val="9"/>
        <color indexed="9"/>
        <rFont val="ＭＳ Ｐゴシック"/>
        <family val="3"/>
      </rPr>
      <t>は</t>
    </r>
    <r>
      <rPr>
        <sz val="10"/>
        <color indexed="9"/>
        <rFont val="ＭＳ Ｐゴシック"/>
        <family val="3"/>
      </rPr>
      <t>プール</t>
    </r>
  </si>
  <si>
    <t>弛も緩も「ゆるむ」</t>
  </si>
  <si>
    <t>もさ</t>
  </si>
  <si>
    <t>げどう</t>
  </si>
  <si>
    <t>ぜんば</t>
  </si>
  <si>
    <t>すじょう</t>
  </si>
  <si>
    <t>えんきょく</t>
  </si>
  <si>
    <t>けんのん</t>
  </si>
  <si>
    <t>そんたく</t>
  </si>
  <si>
    <t>ごうきゅう</t>
  </si>
  <si>
    <t>もうじゃ</t>
  </si>
  <si>
    <t>かたきうち</t>
  </si>
  <si>
    <r>
      <t>証券取引所の午前の取引</t>
    </r>
    <r>
      <rPr>
        <sz val="6"/>
        <color indexed="9"/>
        <rFont val="ＭＳ Ｐゴシック"/>
        <family val="3"/>
      </rPr>
      <t xml:space="preserve"> (</t>
    </r>
    <r>
      <rPr>
        <sz val="8"/>
        <color indexed="9"/>
        <rFont val="ＭＳ Ｐゴシック"/>
        <family val="3"/>
      </rPr>
      <t>午後の取引は後場</t>
    </r>
    <r>
      <rPr>
        <sz val="6"/>
        <color indexed="9"/>
        <rFont val="ＭＳ Ｐゴシック"/>
        <family val="3"/>
      </rPr>
      <t>)</t>
    </r>
  </si>
  <si>
    <r>
      <t>危</t>
    </r>
    <r>
      <rPr>
        <sz val="9"/>
        <color indexed="9"/>
        <rFont val="ＭＳ Ｐゴシック"/>
        <family val="3"/>
      </rPr>
      <t>(あや)</t>
    </r>
    <r>
      <rPr>
        <sz val="10"/>
        <color indexed="9"/>
        <rFont val="ＭＳ Ｐゴシック"/>
        <family val="3"/>
      </rPr>
      <t>ういこと。危ぶむ</t>
    </r>
  </si>
  <si>
    <t>しぐれ</t>
  </si>
  <si>
    <t>こうてつ</t>
  </si>
  <si>
    <t>たっちゅう</t>
  </si>
  <si>
    <t>どくせんじょう</t>
  </si>
  <si>
    <t>はくや</t>
  </si>
  <si>
    <t>こけらおとし</t>
  </si>
  <si>
    <t>あいにく</t>
  </si>
  <si>
    <t>かたぎ</t>
  </si>
  <si>
    <t>いんにん</t>
  </si>
  <si>
    <t>たむけ</t>
  </si>
  <si>
    <t>「きしつ」も可。
習慣、ならわし
  職人～</t>
  </si>
  <si>
    <t>ついのすみか</t>
  </si>
  <si>
    <t>こひょう</t>
  </si>
  <si>
    <t>あいきょう</t>
  </si>
  <si>
    <t>こわいろ</t>
  </si>
  <si>
    <t>りょがい</t>
  </si>
  <si>
    <t>やし</t>
  </si>
  <si>
    <t>のどか</t>
  </si>
  <si>
    <t>がてん</t>
  </si>
  <si>
    <t>だこう</t>
  </si>
  <si>
    <t>えこう</t>
  </si>
  <si>
    <t>仏事を開いてその死者の成仏を祈ること
   「回向院」</t>
  </si>
  <si>
    <t>しんちょく</t>
  </si>
  <si>
    <t>はたん</t>
  </si>
  <si>
    <t>ぶりょう</t>
  </si>
  <si>
    <t>こんりゅう</t>
  </si>
  <si>
    <t>かいげんくよう</t>
  </si>
  <si>
    <t>ししおどし</t>
  </si>
  <si>
    <t>かくちく</t>
  </si>
  <si>
    <t>あんぎゃ</t>
  </si>
  <si>
    <t>とこなつ</t>
  </si>
  <si>
    <t>くどく</t>
  </si>
  <si>
    <t>はざま</t>
  </si>
  <si>
    <r>
      <t>ゆうそく</t>
    </r>
    <r>
      <rPr>
        <sz val="11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ゆうしょく</t>
    </r>
  </si>
  <si>
    <t>おおじしん</t>
  </si>
  <si>
    <t>けんせき</t>
  </si>
  <si>
    <t>こくびゃく</t>
  </si>
  <si>
    <t>かいさい</t>
  </si>
  <si>
    <t>かたず</t>
  </si>
  <si>
    <t>いはつ</t>
  </si>
  <si>
    <t>かいじん</t>
  </si>
  <si>
    <t>こわもて</t>
  </si>
  <si>
    <t>大地震は「おお」、
大震災は「だい」</t>
  </si>
  <si>
    <t>緊張時に口に溜まる唾
  ～を呑む</t>
  </si>
  <si>
    <r>
      <t>灰と燼</t>
    </r>
    <r>
      <rPr>
        <sz val="9"/>
        <color indexed="9"/>
        <rFont val="ＭＳ Ｐゴシック"/>
        <family val="3"/>
      </rPr>
      <t>(もえかす)</t>
    </r>
    <r>
      <rPr>
        <sz val="10"/>
        <color indexed="9"/>
        <rFont val="ＭＳ Ｐゴシック"/>
        <family val="3"/>
      </rPr>
      <t>。滅び尽きる</t>
    </r>
  </si>
  <si>
    <t>いちげんのきゃく</t>
  </si>
  <si>
    <t>せっしょう</t>
  </si>
  <si>
    <t>しょうよう</t>
  </si>
  <si>
    <t>にゅうわ</t>
  </si>
  <si>
    <t>いんごう</t>
  </si>
  <si>
    <t>ゆうこん</t>
  </si>
  <si>
    <t>ししく</t>
  </si>
  <si>
    <t>えしゃく</t>
  </si>
  <si>
    <t>いし</t>
  </si>
  <si>
    <t>けそう</t>
  </si>
  <si>
    <r>
      <t>頑固</t>
    </r>
    <r>
      <rPr>
        <sz val="9"/>
        <color indexed="9"/>
        <rFont val="ＭＳ Ｐゴシック"/>
        <family val="3"/>
      </rPr>
      <t xml:space="preserve">でえげつないこと。
</t>
    </r>
    <r>
      <rPr>
        <sz val="10"/>
        <color indexed="9"/>
        <rFont val="ＭＳ Ｐゴシック"/>
        <family val="3"/>
      </rPr>
      <t>むごいこと</t>
    </r>
  </si>
  <si>
    <t>異性に思いをかける
＝横恋慕</t>
  </si>
  <si>
    <t>したく</t>
  </si>
  <si>
    <t>げきりん</t>
  </si>
  <si>
    <t>ごんぎょう</t>
  </si>
  <si>
    <t>ふいちょう</t>
  </si>
  <si>
    <t>じょうし</t>
  </si>
  <si>
    <t>らいさん</t>
  </si>
  <si>
    <t>こくう</t>
  </si>
  <si>
    <t>おうよう</t>
  </si>
  <si>
    <t>ざんし</t>
  </si>
  <si>
    <t>こうふん</t>
  </si>
  <si>
    <r>
      <t>残り滓</t>
    </r>
    <r>
      <rPr>
        <sz val="9"/>
        <color indexed="9"/>
        <rFont val="ＭＳ Ｐゴシック"/>
        <family val="3"/>
      </rPr>
      <t>(かす)</t>
    </r>
  </si>
  <si>
    <t>しょもう</t>
  </si>
  <si>
    <t>はっと</t>
  </si>
  <si>
    <t>かしゃく</t>
  </si>
  <si>
    <t>けいちょう</t>
  </si>
  <si>
    <t>さんげ</t>
  </si>
  <si>
    <t>さゆ</t>
  </si>
  <si>
    <r>
      <t>出来</t>
    </r>
    <r>
      <rPr>
        <sz val="12"/>
        <color indexed="9"/>
        <rFont val="ＭＳ Ｐゴシック"/>
        <family val="3"/>
      </rPr>
      <t>する</t>
    </r>
  </si>
  <si>
    <t>しゅったいする</t>
  </si>
  <si>
    <t>ゆさん</t>
  </si>
  <si>
    <t>花街</t>
  </si>
  <si>
    <t>愛は親愛の意の接続語</t>
  </si>
  <si>
    <t>絶妙な加減</t>
  </si>
  <si>
    <t>あんず</t>
  </si>
  <si>
    <t>杏子</t>
  </si>
  <si>
    <t>さくらんぼ</t>
  </si>
  <si>
    <t>桜桃</t>
  </si>
  <si>
    <t>れもん</t>
  </si>
  <si>
    <t>檸檬</t>
  </si>
  <si>
    <t>いちじく</t>
  </si>
  <si>
    <t>無花果</t>
  </si>
  <si>
    <t>いがぐり</t>
  </si>
  <si>
    <t>毬栗</t>
  </si>
  <si>
    <t>ぽんかん</t>
  </si>
  <si>
    <t>椪柑</t>
  </si>
  <si>
    <t>ざくろ</t>
  </si>
  <si>
    <t>石榴</t>
  </si>
  <si>
    <t>柚子</t>
  </si>
  <si>
    <t>ゆず</t>
  </si>
  <si>
    <t>どんぐり</t>
  </si>
  <si>
    <t>団栗</t>
  </si>
  <si>
    <t>ぎんなん</t>
  </si>
  <si>
    <t>銀杏</t>
  </si>
  <si>
    <t>特別天然記念物・国際保護鳥に指定されている。
大型海鳥</t>
  </si>
  <si>
    <r>
      <t>「</t>
    </r>
    <r>
      <rPr>
        <sz val="11"/>
        <color indexed="12"/>
        <rFont val="ＭＳ Ｐゴシック"/>
        <family val="3"/>
      </rPr>
      <t>空飛ぶ宝石</t>
    </r>
    <r>
      <rPr>
        <sz val="11"/>
        <color indexed="17"/>
        <rFont val="ＭＳ Ｐゴシック"/>
        <family val="3"/>
      </rPr>
      <t>」とも称されるコバルトブルーの鳥</t>
    </r>
  </si>
  <si>
    <t>フクロウの一種で小型。
ブッポウソウと鳴く</t>
  </si>
  <si>
    <r>
      <t xml:space="preserve">引き抜く。とられる。
 </t>
    </r>
    <r>
      <rPr>
        <sz val="11"/>
        <color indexed="8"/>
        <rFont val="ＭＳ Ｐゴシック"/>
        <family val="3"/>
      </rPr>
      <t>髪</t>
    </r>
    <r>
      <rPr>
        <sz val="9"/>
        <color indexed="8"/>
        <rFont val="ＭＳ Ｐゴシック"/>
        <family val="3"/>
      </rPr>
      <t>を</t>
    </r>
    <r>
      <rPr>
        <sz val="11"/>
        <color indexed="8"/>
        <rFont val="ＭＳ Ｐゴシック"/>
        <family val="3"/>
      </rPr>
      <t>掻</t>
    </r>
    <r>
      <rPr>
        <sz val="8"/>
        <color indexed="8"/>
        <rFont val="ＭＳ Ｐゴシック"/>
        <family val="3"/>
      </rPr>
      <t>（</t>
    </r>
    <r>
      <rPr>
        <sz val="8"/>
        <color indexed="10"/>
        <rFont val="ＭＳ Ｐゴシック"/>
        <family val="3"/>
      </rPr>
      <t>か</t>
    </r>
    <r>
      <rPr>
        <sz val="8"/>
        <color indexed="8"/>
        <rFont val="ＭＳ Ｐゴシック"/>
        <family val="3"/>
      </rPr>
      <t>）</t>
    </r>
    <r>
      <rPr>
        <sz val="9"/>
        <color indexed="8"/>
        <rFont val="ＭＳ Ｐゴシック"/>
        <family val="3"/>
      </rPr>
      <t>き</t>
    </r>
    <r>
      <rPr>
        <sz val="11"/>
        <color indexed="8"/>
        <rFont val="ＭＳ Ｐゴシック"/>
        <family val="3"/>
      </rPr>
      <t>毟</t>
    </r>
    <r>
      <rPr>
        <sz val="9"/>
        <color indexed="8"/>
        <rFont val="ＭＳ Ｐゴシック"/>
        <family val="3"/>
      </rPr>
      <t>る</t>
    </r>
    <r>
      <rPr>
        <b/>
        <sz val="10"/>
        <color indexed="10"/>
        <rFont val="ＭＳ Ｐゴシック"/>
        <family val="3"/>
      </rPr>
      <t>／</t>
    </r>
    <r>
      <rPr>
        <sz val="10"/>
        <color indexed="8"/>
        <rFont val="ＭＳ Ｐゴシック"/>
        <family val="3"/>
      </rPr>
      <t>金を</t>
    </r>
    <r>
      <rPr>
        <sz val="11"/>
        <color indexed="8"/>
        <rFont val="ＭＳ Ｐゴシック"/>
        <family val="3"/>
      </rPr>
      <t>毟</t>
    </r>
    <r>
      <rPr>
        <sz val="10"/>
        <color indexed="8"/>
        <rFont val="ＭＳ Ｐゴシック"/>
        <family val="3"/>
      </rPr>
      <t>られる</t>
    </r>
  </si>
  <si>
    <r>
      <t xml:space="preserve">身の代金、身代金。
 </t>
    </r>
    <r>
      <rPr>
        <sz val="11"/>
        <color indexed="12"/>
        <rFont val="ＭＳ Ｐゴシック"/>
        <family val="3"/>
      </rPr>
      <t>今すぐ身代金を用意する</t>
    </r>
  </si>
  <si>
    <r>
      <t xml:space="preserve">形がかわって他のものになって現れる。
 </t>
    </r>
    <r>
      <rPr>
        <sz val="11"/>
        <color indexed="12"/>
        <rFont val="ＭＳ Ｐゴシック"/>
        <family val="3"/>
      </rPr>
      <t>七～</t>
    </r>
  </si>
  <si>
    <r>
      <t>舞台で、</t>
    </r>
    <r>
      <rPr>
        <sz val="11"/>
        <color indexed="12"/>
        <rFont val="ＭＳ Ｐゴシック"/>
        <family val="3"/>
      </rPr>
      <t>観客から右が～、左が下手</t>
    </r>
  </si>
  <si>
    <r>
      <t xml:space="preserve">こまかく、詳しく
 </t>
    </r>
    <r>
      <rPr>
        <sz val="11"/>
        <color indexed="8"/>
        <rFont val="ＭＳ Ｐゴシック"/>
        <family val="3"/>
      </rPr>
      <t>～に見る</t>
    </r>
  </si>
  <si>
    <r>
      <t xml:space="preserve">突然、急に。
 </t>
    </r>
    <r>
      <rPr>
        <sz val="11"/>
        <color indexed="8"/>
        <rFont val="ＭＳ Ｐゴシック"/>
        <family val="3"/>
      </rPr>
      <t xml:space="preserve">～に雨が降り
     </t>
    </r>
    <r>
      <rPr>
        <sz val="10"/>
        <color indexed="8"/>
        <rFont val="ＭＳ Ｐゴシック"/>
        <family val="3"/>
      </rPr>
      <t>出した</t>
    </r>
  </si>
  <si>
    <t>あながち</t>
  </si>
  <si>
    <t>強ち</t>
  </si>
  <si>
    <t>ゆめゆめ</t>
  </si>
  <si>
    <t>ほとんど</t>
  </si>
  <si>
    <t>殆ど</t>
  </si>
  <si>
    <t>しんげん</t>
  </si>
  <si>
    <t>けいちつ</t>
  </si>
  <si>
    <t>かんげき</t>
  </si>
  <si>
    <t>わいろ</t>
  </si>
  <si>
    <t>けいがん</t>
  </si>
  <si>
    <t>てんまつ</t>
  </si>
  <si>
    <t>りゅうちょう</t>
  </si>
  <si>
    <t>いんとく</t>
  </si>
  <si>
    <t>ひっきょう</t>
  </si>
  <si>
    <t>じんじふせい</t>
  </si>
  <si>
    <t>おかめはちもく</t>
  </si>
  <si>
    <t>ふとうふくつ</t>
  </si>
  <si>
    <t>さんみいったい</t>
  </si>
  <si>
    <t>へんげんせっく</t>
  </si>
  <si>
    <t>ひとみごくう</t>
  </si>
  <si>
    <t>いちごいちえ</t>
  </si>
  <si>
    <t>きおう</t>
  </si>
  <si>
    <t>どうこく</t>
  </si>
  <si>
    <t>けんどん</t>
  </si>
  <si>
    <t>ふうかん</t>
  </si>
  <si>
    <t>けいれん</t>
  </si>
  <si>
    <t>けんたんか</t>
  </si>
  <si>
    <t>まいしん</t>
  </si>
  <si>
    <t>きゅうこう</t>
  </si>
  <si>
    <t>きょうごう</t>
  </si>
  <si>
    <t>ひゆ</t>
  </si>
  <si>
    <t>べんたつ</t>
  </si>
  <si>
    <t>えいさい</t>
  </si>
  <si>
    <t>ほうはつ</t>
  </si>
  <si>
    <t>えいごう</t>
  </si>
  <si>
    <t>きたん</t>
  </si>
  <si>
    <r>
      <t xml:space="preserve">大食いの人。
</t>
    </r>
    <r>
      <rPr>
        <sz val="9"/>
        <color indexed="9"/>
        <rFont val="ＭＳ Ｐゴシック"/>
        <family val="3"/>
      </rPr>
      <t>胃が丈夫な人、で大食漢</t>
    </r>
  </si>
  <si>
    <r>
      <t xml:space="preserve">勇みだって進む。
</t>
    </r>
    <r>
      <rPr>
        <sz val="11"/>
        <color indexed="9"/>
        <rFont val="ＭＳ Ｐゴシック"/>
        <family val="3"/>
      </rPr>
      <t>邁</t>
    </r>
    <r>
      <rPr>
        <sz val="10"/>
        <color indexed="9"/>
        <rFont val="ＭＳ Ｐゴシック"/>
        <family val="3"/>
      </rPr>
      <t>は進む、過ぎ去る</t>
    </r>
  </si>
  <si>
    <r>
      <t>蓬</t>
    </r>
    <r>
      <rPr>
        <sz val="9"/>
        <color indexed="9"/>
        <rFont val="ＭＳ Ｐゴシック"/>
        <family val="3"/>
      </rPr>
      <t>(よもぎ)</t>
    </r>
    <r>
      <rPr>
        <sz val="10"/>
        <color indexed="9"/>
        <rFont val="ＭＳ Ｐゴシック"/>
        <family val="3"/>
      </rPr>
      <t>のようにのび、ばさばさの髪</t>
    </r>
  </si>
  <si>
    <t>ゆううつ</t>
  </si>
  <si>
    <t>りげん</t>
  </si>
  <si>
    <t>かつもく</t>
  </si>
  <si>
    <t>ゆうよく</t>
  </si>
  <si>
    <t>るつぼ</t>
  </si>
  <si>
    <t>らくいん</t>
  </si>
  <si>
    <t>いんぎん</t>
  </si>
  <si>
    <t>ばんさん</t>
  </si>
  <si>
    <t>じょうぎ</t>
  </si>
  <si>
    <t>しゃじく</t>
  </si>
  <si>
    <r>
      <t xml:space="preserve">良く注意して見る。
</t>
    </r>
    <r>
      <rPr>
        <sz val="11"/>
        <color indexed="9"/>
        <rFont val="ＭＳ Ｐゴシック"/>
        <family val="3"/>
      </rPr>
      <t>刮</t>
    </r>
    <r>
      <rPr>
        <sz val="10"/>
        <color indexed="9"/>
        <rFont val="ＭＳ Ｐゴシック"/>
        <family val="3"/>
      </rPr>
      <t>は目をこらす。</t>
    </r>
  </si>
  <si>
    <r>
      <t>懇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ねんご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ろなこと。 ていねい。 親しい交わり。
  ～無礼な態度</t>
    </r>
  </si>
  <si>
    <r>
      <t>誼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よしみ</t>
    </r>
    <r>
      <rPr>
        <sz val="8"/>
        <color indexed="9"/>
        <rFont val="ＭＳ Ｐゴシック"/>
        <family val="3"/>
      </rPr>
      <t>)</t>
    </r>
    <r>
      <rPr>
        <sz val="9"/>
        <color indexed="9"/>
        <rFont val="ＭＳ Ｐゴシック"/>
        <family val="3"/>
      </rPr>
      <t>。</t>
    </r>
    <r>
      <rPr>
        <sz val="10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親しみ。互いの友情。
以前からの友好関係</t>
    </r>
  </si>
  <si>
    <t>けいがい</t>
  </si>
  <si>
    <t>のれん</t>
  </si>
  <si>
    <t>きび</t>
  </si>
  <si>
    <t>ぞうがん</t>
  </si>
  <si>
    <t>そうぼう</t>
  </si>
  <si>
    <t>そうぼう</t>
  </si>
  <si>
    <t>かいぎゃく</t>
  </si>
  <si>
    <t>ろうらく</t>
  </si>
  <si>
    <t>らんしょう</t>
  </si>
  <si>
    <t>ねつぞう</t>
  </si>
  <si>
    <r>
      <t>謦</t>
    </r>
    <r>
      <rPr>
        <sz val="9"/>
        <color indexed="9"/>
        <rFont val="ＭＳ Ｐゴシック"/>
        <family val="3"/>
      </rPr>
      <t>はせき</t>
    </r>
    <r>
      <rPr>
        <sz val="11"/>
        <color indexed="9"/>
        <rFont val="ＭＳ Ｐゴシック"/>
        <family val="3"/>
      </rPr>
      <t>、咳</t>
    </r>
    <r>
      <rPr>
        <sz val="9"/>
        <color indexed="9"/>
        <rFont val="ＭＳ Ｐゴシック"/>
        <family val="3"/>
      </rPr>
      <t>もせきや笑い。</t>
    </r>
    <r>
      <rPr>
        <sz val="8"/>
        <color indexed="9"/>
        <rFont val="ＭＳ Ｐゴシック"/>
        <family val="3"/>
      </rPr>
      <t>つまり</t>
    </r>
    <r>
      <rPr>
        <u val="single"/>
        <sz val="9"/>
        <color indexed="9"/>
        <rFont val="ＭＳ Ｐゴシック"/>
        <family val="3"/>
      </rPr>
      <t>身近なこと</t>
    </r>
  </si>
  <si>
    <r>
      <t>「ノンレンが転じた」</t>
    </r>
    <r>
      <rPr>
        <sz val="10"/>
        <color indexed="9"/>
        <rFont val="ＭＳ Ｐゴシック"/>
        <family val="3"/>
      </rPr>
      <t xml:space="preserve">
暖はノンと読む。
元は暖気を逃さないための布、幕。部屋の仕切り。老舗の看板</t>
    </r>
  </si>
  <si>
    <r>
      <t>駿馬の尾。
驥</t>
    </r>
    <r>
      <rPr>
        <sz val="9"/>
        <color indexed="9"/>
        <rFont val="ＭＳ Ｐゴシック"/>
        <family val="3"/>
      </rPr>
      <t>は一日千里を走る馬、転じて鋭才、秀でた者。</t>
    </r>
  </si>
  <si>
    <r>
      <t xml:space="preserve">左右両方の瞳。両目
</t>
    </r>
    <r>
      <rPr>
        <sz val="11"/>
        <color indexed="9"/>
        <rFont val="ＭＳ Ｐゴシック"/>
        <family val="3"/>
      </rPr>
      <t>眸</t>
    </r>
    <r>
      <rPr>
        <sz val="10"/>
        <color indexed="9"/>
        <rFont val="ＭＳ Ｐゴシック"/>
        <family val="3"/>
      </rPr>
      <t>はひとみ</t>
    </r>
  </si>
  <si>
    <r>
      <t>大河</t>
    </r>
    <r>
      <rPr>
        <sz val="9"/>
        <color indexed="9"/>
        <rFont val="ＭＳ Ｐゴシック"/>
        <family val="3"/>
      </rPr>
      <t>も</t>
    </r>
    <r>
      <rPr>
        <sz val="10"/>
        <color indexed="9"/>
        <rFont val="ＭＳ Ｐゴシック"/>
        <family val="3"/>
      </rPr>
      <t>觴</t>
    </r>
    <r>
      <rPr>
        <sz val="8"/>
        <color indexed="9"/>
        <rFont val="ＭＳ Ｐゴシック"/>
        <family val="3"/>
      </rPr>
      <t>(さかずき)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濫</t>
    </r>
    <r>
      <rPr>
        <sz val="8"/>
        <color indexed="9"/>
        <rFont val="ＭＳ Ｐゴシック"/>
        <family val="3"/>
      </rPr>
      <t>(うか)</t>
    </r>
    <r>
      <rPr>
        <sz val="9"/>
        <color indexed="9"/>
        <rFont val="ＭＳ Ｐゴシック"/>
        <family val="3"/>
      </rPr>
      <t>べる</t>
    </r>
    <r>
      <rPr>
        <sz val="10"/>
        <color indexed="9"/>
        <rFont val="ＭＳ Ｐゴシック"/>
        <family val="3"/>
      </rPr>
      <t>小川</t>
    </r>
    <r>
      <rPr>
        <sz val="9"/>
        <color indexed="9"/>
        <rFont val="ＭＳ Ｐゴシック"/>
        <family val="3"/>
      </rPr>
      <t>から</t>
    </r>
    <r>
      <rPr>
        <sz val="10"/>
        <color indexed="9"/>
        <rFont val="ＭＳ Ｐゴシック"/>
        <family val="3"/>
      </rPr>
      <t>始</t>
    </r>
    <r>
      <rPr>
        <sz val="9"/>
        <color indexed="9"/>
        <rFont val="ＭＳ Ｐゴシック"/>
        <family val="3"/>
      </rPr>
      <t>まる。</t>
    </r>
    <r>
      <rPr>
        <sz val="10"/>
        <color indexed="9"/>
        <rFont val="ＭＳ Ｐゴシック"/>
        <family val="3"/>
      </rPr>
      <t>始</t>
    </r>
    <r>
      <rPr>
        <sz val="9"/>
        <color indexed="9"/>
        <rFont val="ＭＳ Ｐゴシック"/>
        <family val="3"/>
      </rPr>
      <t>まり。</t>
    </r>
    <r>
      <rPr>
        <sz val="10"/>
        <color indexed="9"/>
        <rFont val="ＭＳ Ｐゴシック"/>
        <family val="3"/>
      </rPr>
      <t>起源</t>
    </r>
  </si>
  <si>
    <t>らいらく</t>
  </si>
  <si>
    <t>けいら</t>
  </si>
  <si>
    <t>じくじ</t>
  </si>
  <si>
    <t>えいこう</t>
  </si>
  <si>
    <t>しゃしょく</t>
  </si>
  <si>
    <t>ばせい</t>
  </si>
  <si>
    <t>ろうれつ</t>
  </si>
  <si>
    <t>あつれき</t>
  </si>
  <si>
    <t>しのぎ</t>
  </si>
  <si>
    <t>ほうとう</t>
  </si>
  <si>
    <r>
      <t>国家、国体。</t>
    </r>
    <r>
      <rPr>
        <sz val="11"/>
        <color indexed="9"/>
        <rFont val="ＭＳ Ｐゴシック"/>
        <family val="3"/>
      </rPr>
      <t>社</t>
    </r>
    <r>
      <rPr>
        <sz val="10"/>
        <color indexed="9"/>
        <rFont val="ＭＳ Ｐゴシック"/>
        <family val="3"/>
      </rPr>
      <t>は土地の神、</t>
    </r>
    <r>
      <rPr>
        <sz val="11"/>
        <color indexed="9"/>
        <rFont val="ＭＳ Ｐゴシック"/>
        <family val="3"/>
      </rPr>
      <t>稷</t>
    </r>
    <r>
      <rPr>
        <sz val="10"/>
        <color indexed="9"/>
        <rFont val="ＭＳ Ｐゴシック"/>
        <family val="3"/>
      </rPr>
      <t>は五穀の神</t>
    </r>
  </si>
  <si>
    <r>
      <t>いまだ曾</t>
    </r>
    <r>
      <rPr>
        <sz val="8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かつ</t>
    </r>
    <r>
      <rPr>
        <sz val="8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て起こったことがないこと。
希有</t>
    </r>
    <r>
      <rPr>
        <sz val="9"/>
        <color indexed="17"/>
        <rFont val="ＭＳ Ｐゴシック"/>
        <family val="3"/>
      </rPr>
      <t>(</t>
    </r>
    <r>
      <rPr>
        <sz val="10"/>
        <color indexed="10"/>
        <rFont val="ＭＳ Ｐゴシック"/>
        <family val="3"/>
      </rPr>
      <t>けう</t>
    </r>
    <r>
      <rPr>
        <sz val="9"/>
        <color indexed="17"/>
        <rFont val="ＭＳ Ｐゴシック"/>
        <family val="3"/>
      </rPr>
      <t>)</t>
    </r>
    <r>
      <rPr>
        <sz val="11"/>
        <color indexed="17"/>
        <rFont val="ＭＳ Ｐゴシック"/>
        <family val="3"/>
      </rPr>
      <t>。</t>
    </r>
  </si>
  <si>
    <t>山野に生え、夏から秋に黄色の小花が咲く。
秋の七草</t>
  </si>
  <si>
    <r>
      <t>早春に芳香のある花をつける。
花弁に見えるのは萼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がく</t>
    </r>
    <r>
      <rPr>
        <sz val="8"/>
        <color indexed="17"/>
        <rFont val="ＭＳ Ｐゴシック"/>
        <family val="3"/>
      </rPr>
      <t>）</t>
    </r>
  </si>
  <si>
    <r>
      <t>ナス科の多年草。球形の液果を巨大化した萼</t>
    </r>
    <r>
      <rPr>
        <sz val="8"/>
        <color indexed="17"/>
        <rFont val="ＭＳ Ｐゴシック"/>
        <family val="3"/>
      </rPr>
      <t>（</t>
    </r>
    <r>
      <rPr>
        <sz val="9"/>
        <color indexed="10"/>
        <rFont val="ＭＳ Ｐゴシック"/>
        <family val="3"/>
      </rPr>
      <t>がく</t>
    </r>
    <r>
      <rPr>
        <sz val="8"/>
        <color indexed="17"/>
        <rFont val="ＭＳ Ｐゴシック"/>
        <family val="3"/>
      </rPr>
      <t>）</t>
    </r>
    <r>
      <rPr>
        <sz val="11"/>
        <color indexed="17"/>
        <rFont val="ＭＳ Ｐゴシック"/>
        <family val="3"/>
      </rPr>
      <t>が包む</t>
    </r>
  </si>
  <si>
    <t>撫子</t>
  </si>
  <si>
    <t>なでしこ</t>
  </si>
  <si>
    <t>万年青</t>
  </si>
  <si>
    <t>おもと</t>
  </si>
  <si>
    <t>れんげ</t>
  </si>
  <si>
    <t>紫雲英</t>
  </si>
  <si>
    <t>向日葵</t>
  </si>
  <si>
    <t>ひまわり</t>
  </si>
  <si>
    <t>たんぽぽ</t>
  </si>
  <si>
    <t>蒲公英</t>
  </si>
  <si>
    <t>はまゆう</t>
  </si>
  <si>
    <t>浜木綿</t>
  </si>
  <si>
    <t>わすれなぐさ</t>
  </si>
  <si>
    <t>勿忘草</t>
  </si>
  <si>
    <t>おおばこ</t>
  </si>
  <si>
    <t>車前草</t>
  </si>
  <si>
    <t>しゃくやく</t>
  </si>
  <si>
    <t>芍薬</t>
  </si>
  <si>
    <t>おじぎそう</t>
  </si>
  <si>
    <t>含羞草</t>
  </si>
  <si>
    <t>草地・川原で夏秋に淡紅色の花をつける。秋の七草</t>
  </si>
  <si>
    <t>ユリ科観葉植物。
葉は根茎から出、夏に花をつける</t>
  </si>
  <si>
    <t>レンゲソウの植物分類上の呼び名。
春咲く花は紅紫色</t>
  </si>
  <si>
    <t>北アメリカ原産。
夏の黄色い花は直径二十センチにも</t>
  </si>
  <si>
    <t>全世界に分布。
若葉は食用、根は生薬で健胃に</t>
  </si>
  <si>
    <r>
      <t>暖地の海岸で太い花茎に白い花をつける。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ハマオモト</t>
    </r>
  </si>
  <si>
    <r>
      <t>春夏に藍色の小花。</t>
    </r>
    <r>
      <rPr>
        <sz val="10"/>
        <color indexed="17"/>
        <rFont val="ＭＳ Ｐゴシック"/>
        <family val="3"/>
      </rPr>
      <t>ヨーロッパ原産。</t>
    </r>
    <r>
      <rPr>
        <sz val="8"/>
        <color indexed="12"/>
        <rFont val="ＭＳ Ｐ明朝"/>
        <family val="1"/>
      </rPr>
      <t>英名</t>
    </r>
    <r>
      <rPr>
        <sz val="8"/>
        <color indexed="12"/>
        <rFont val="Batang"/>
        <family val="1"/>
      </rPr>
      <t>forget me not</t>
    </r>
  </si>
  <si>
    <t>路傍に最も普通の雑草。葉・種子は利尿剤となる</t>
  </si>
  <si>
    <t>ボタンに似て古くから観賞用に栽培される。根は生薬</t>
  </si>
  <si>
    <t>葉に触れると閉じて葉柄が垂れる。
夏に淡紅色の花</t>
  </si>
  <si>
    <t>やどりぎ</t>
  </si>
  <si>
    <t>樅</t>
  </si>
  <si>
    <t>もみ</t>
  </si>
  <si>
    <t>落葉松</t>
  </si>
  <si>
    <t>からまつ</t>
  </si>
  <si>
    <t>百日紅</t>
  </si>
  <si>
    <t>さるすべり</t>
  </si>
  <si>
    <t>公孫樹</t>
  </si>
  <si>
    <t>いちょう</t>
  </si>
  <si>
    <t>椴松</t>
  </si>
  <si>
    <t>とどまつ</t>
  </si>
  <si>
    <t>つばき</t>
  </si>
  <si>
    <t>海石榴</t>
  </si>
  <si>
    <t>がんしゅう</t>
  </si>
  <si>
    <t>相伴</t>
  </si>
  <si>
    <t>しょうばん</t>
  </si>
  <si>
    <t>瑞祥</t>
  </si>
  <si>
    <t>ずいしょう</t>
  </si>
  <si>
    <t>蘊蓄</t>
  </si>
  <si>
    <t>うんちく</t>
  </si>
  <si>
    <t>荏苒</t>
  </si>
  <si>
    <t>じんぜん</t>
  </si>
  <si>
    <t>矍鑠</t>
  </si>
  <si>
    <t>かくしゃく</t>
  </si>
  <si>
    <t>正鵠</t>
  </si>
  <si>
    <t>せいこく</t>
  </si>
  <si>
    <t>ひんしゅく</t>
  </si>
  <si>
    <t>さくそう</t>
  </si>
  <si>
    <t>じゅうてん</t>
  </si>
  <si>
    <r>
      <t>遠く離れたへんぴな土地。僻地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へきち</t>
    </r>
    <r>
      <rPr>
        <sz val="8"/>
        <color indexed="9"/>
        <rFont val="ＭＳ Ｐゴシック"/>
        <family val="3"/>
      </rPr>
      <t>)</t>
    </r>
  </si>
  <si>
    <t>切り立ったような崖（がけ）。
後がないこと</t>
  </si>
  <si>
    <r>
      <t>不快さに眉を</t>
    </r>
    <r>
      <rPr>
        <sz val="16"/>
        <color indexed="9"/>
        <rFont val="ＭＳ Ｐゴシック"/>
        <family val="3"/>
      </rPr>
      <t>顰</t>
    </r>
    <r>
      <rPr>
        <sz val="8"/>
        <color indexed="9"/>
        <rFont val="ＭＳ Ｐゴシック"/>
        <family val="3"/>
      </rPr>
      <t>(</t>
    </r>
    <r>
      <rPr>
        <sz val="9"/>
        <color indexed="9"/>
        <rFont val="ＭＳ Ｐゴシック"/>
        <family val="3"/>
      </rPr>
      <t>ひそ</t>
    </r>
    <r>
      <rPr>
        <sz val="8"/>
        <color indexed="9"/>
        <rFont val="ＭＳ Ｐゴシック"/>
        <family val="3"/>
      </rPr>
      <t>)</t>
    </r>
    <r>
      <rPr>
        <sz val="10"/>
        <color indexed="9"/>
        <rFont val="ＭＳ Ｐゴシック"/>
        <family val="3"/>
      </rPr>
      <t>める。</t>
    </r>
  </si>
  <si>
    <t>かんちょう</t>
  </si>
  <si>
    <t>がんしゅう</t>
  </si>
  <si>
    <t>しょうばん</t>
  </si>
  <si>
    <t>ずいしょう</t>
  </si>
  <si>
    <t>うんちく</t>
  </si>
  <si>
    <t>じんぜん</t>
  </si>
  <si>
    <t>かくしゃく</t>
  </si>
  <si>
    <t>せいこく</t>
  </si>
  <si>
    <t>ふえん</t>
  </si>
  <si>
    <t>わいせつ</t>
  </si>
  <si>
    <r>
      <t xml:space="preserve">めでたいしるし。
</t>
    </r>
    <r>
      <rPr>
        <sz val="11"/>
        <color indexed="9"/>
        <rFont val="ＭＳ Ｐゴシック"/>
        <family val="3"/>
      </rPr>
      <t>瑞</t>
    </r>
    <r>
      <rPr>
        <sz val="10"/>
        <color indexed="9"/>
        <rFont val="ＭＳ Ｐゴシック"/>
        <family val="3"/>
      </rPr>
      <t>はたま、しるし</t>
    </r>
  </si>
  <si>
    <r>
      <t>荏</t>
    </r>
    <r>
      <rPr>
        <sz val="10"/>
        <color indexed="9"/>
        <rFont val="ＭＳ Ｐゴシック"/>
        <family val="3"/>
      </rPr>
      <t>はだらしない、</t>
    </r>
    <r>
      <rPr>
        <sz val="11"/>
        <color indexed="9"/>
        <rFont val="ＭＳ Ｐゴシック"/>
        <family val="3"/>
      </rPr>
      <t>苒</t>
    </r>
    <r>
      <rPr>
        <sz val="10"/>
        <color indexed="9"/>
        <rFont val="ＭＳ Ｐゴシック"/>
        <family val="3"/>
      </rPr>
      <t>はじわじわ。
のびのびになる</t>
    </r>
  </si>
  <si>
    <t>はんよう</t>
  </si>
  <si>
    <t>もうろく</t>
  </si>
  <si>
    <t>きくもん</t>
  </si>
  <si>
    <t>だほ</t>
  </si>
  <si>
    <t>ほふく</t>
  </si>
  <si>
    <t>ばいせん</t>
  </si>
  <si>
    <t>ちゅうみつ</t>
  </si>
  <si>
    <t>がび</t>
  </si>
  <si>
    <t>そうい</t>
  </si>
  <si>
    <t>たいとう</t>
  </si>
  <si>
    <r>
      <t xml:space="preserve">老いぼれる。
</t>
    </r>
    <r>
      <rPr>
        <sz val="11"/>
        <color indexed="9"/>
        <rFont val="ＭＳ Ｐゴシック"/>
        <family val="3"/>
      </rPr>
      <t>耄</t>
    </r>
    <r>
      <rPr>
        <sz val="10"/>
        <color indexed="9"/>
        <rFont val="ＭＳ Ｐゴシック"/>
        <family val="3"/>
      </rPr>
      <t>は老いぼれ、</t>
    </r>
    <r>
      <rPr>
        <sz val="11"/>
        <color indexed="9"/>
        <rFont val="ＭＳ Ｐゴシック"/>
        <family val="3"/>
      </rPr>
      <t>碌</t>
    </r>
    <r>
      <rPr>
        <sz val="10"/>
        <color indexed="9"/>
        <rFont val="ＭＳ Ｐゴシック"/>
        <family val="3"/>
      </rPr>
      <t>は役にたたないこと</t>
    </r>
  </si>
  <si>
    <r>
      <t>腹ばいで這</t>
    </r>
    <r>
      <rPr>
        <sz val="9"/>
        <color indexed="9"/>
        <rFont val="ＭＳ Ｐゴシック"/>
        <family val="3"/>
      </rPr>
      <t>（は）</t>
    </r>
    <r>
      <rPr>
        <sz val="10"/>
        <color indexed="9"/>
        <rFont val="ＭＳ Ｐゴシック"/>
        <family val="3"/>
      </rPr>
      <t>う。
軍隊の「匍匐前進」</t>
    </r>
  </si>
  <si>
    <r>
      <t>火で焙</t>
    </r>
    <r>
      <rPr>
        <sz val="9"/>
        <color indexed="9"/>
        <rFont val="ＭＳ Ｐゴシック"/>
        <family val="3"/>
      </rPr>
      <t>（あぶ）</t>
    </r>
    <r>
      <rPr>
        <sz val="10"/>
        <color indexed="9"/>
        <rFont val="ＭＳ Ｐゴシック"/>
        <family val="3"/>
      </rPr>
      <t>る、煎</t>
    </r>
    <r>
      <rPr>
        <sz val="9"/>
        <color indexed="9"/>
        <rFont val="ＭＳ Ｐゴシック"/>
        <family val="3"/>
      </rPr>
      <t>（い）</t>
    </r>
    <r>
      <rPr>
        <sz val="10"/>
        <color indexed="9"/>
        <rFont val="ＭＳ Ｐゴシック"/>
        <family val="3"/>
      </rPr>
      <t xml:space="preserve">る。  </t>
    </r>
    <r>
      <rPr>
        <sz val="9"/>
        <color indexed="9"/>
        <rFont val="ＭＳ Ｐゴシック"/>
        <family val="3"/>
      </rPr>
      <t>コーヒーなどの製造処理方法</t>
    </r>
  </si>
  <si>
    <r>
      <t xml:space="preserve">多く集り、混み合う。
</t>
    </r>
    <r>
      <rPr>
        <sz val="11"/>
        <color indexed="9"/>
        <rFont val="ＭＳ Ｐゴシック"/>
        <family val="3"/>
      </rPr>
      <t>稠</t>
    </r>
    <r>
      <rPr>
        <sz val="10"/>
        <color indexed="9"/>
        <rFont val="ＭＳ Ｐゴシック"/>
        <family val="3"/>
      </rPr>
      <t>も</t>
    </r>
    <r>
      <rPr>
        <sz val="11"/>
        <color indexed="9"/>
        <rFont val="ＭＳ Ｐゴシック"/>
        <family val="3"/>
      </rPr>
      <t>密</t>
    </r>
    <r>
      <rPr>
        <sz val="10"/>
        <color indexed="9"/>
        <rFont val="ＭＳ Ｐゴシック"/>
        <family val="3"/>
      </rPr>
      <t>も密度が高い</t>
    </r>
  </si>
  <si>
    <t>ざんげ</t>
  </si>
  <si>
    <t>たんせき</t>
  </si>
  <si>
    <t>らせん</t>
  </si>
  <si>
    <t>たいじ</t>
  </si>
  <si>
    <t>かいらい</t>
  </si>
  <si>
    <t>ふくいく</t>
  </si>
  <si>
    <t>さっそう</t>
  </si>
  <si>
    <t>おんしゅう</t>
  </si>
  <si>
    <t>しゅんめ</t>
  </si>
  <si>
    <t>はんかつう</t>
  </si>
  <si>
    <t>旦は朝、朝夕(ちょうせき)。
あけくれ、転じて終始</t>
  </si>
  <si>
    <r>
      <t>螺</t>
    </r>
    <r>
      <rPr>
        <sz val="9"/>
        <color indexed="9"/>
        <rFont val="ＭＳ Ｐゴシック"/>
        <family val="3"/>
      </rPr>
      <t>（にし）</t>
    </r>
    <r>
      <rPr>
        <sz val="10"/>
        <color indexed="9"/>
        <rFont val="ＭＳ Ｐゴシック"/>
        <family val="3"/>
      </rPr>
      <t>の殻のようにぐるぐると旋回するさま、スパイラル</t>
    </r>
  </si>
  <si>
    <t>操り人形。人の手先となって働く者
彼は○○国の～人間だ</t>
  </si>
  <si>
    <r>
      <t xml:space="preserve">よい香りが漂う。
</t>
    </r>
    <r>
      <rPr>
        <sz val="11"/>
        <color indexed="9"/>
        <rFont val="ＭＳ Ｐゴシック"/>
        <family val="3"/>
      </rPr>
      <t>馥</t>
    </r>
    <r>
      <rPr>
        <sz val="10"/>
        <color indexed="9"/>
        <rFont val="ＭＳ Ｐゴシック"/>
        <family val="3"/>
      </rPr>
      <t>はかんばしい</t>
    </r>
  </si>
  <si>
    <r>
      <t>情けと</t>
    </r>
    <r>
      <rPr>
        <sz val="12"/>
        <color indexed="9"/>
        <rFont val="ＭＳ Ｐゴシック"/>
        <family val="3"/>
      </rPr>
      <t>讐</t>
    </r>
    <r>
      <rPr>
        <sz val="9"/>
        <color indexed="9"/>
        <rFont val="ＭＳ Ｐゴシック"/>
        <family val="3"/>
      </rPr>
      <t>（あだ）</t>
    </r>
  </si>
  <si>
    <r>
      <t xml:space="preserve">よく走る優れた馬。
</t>
    </r>
    <r>
      <rPr>
        <sz val="11"/>
        <color indexed="9"/>
        <rFont val="ＭＳ Ｐゴシック"/>
        <family val="3"/>
      </rPr>
      <t>駿</t>
    </r>
    <r>
      <rPr>
        <sz val="10"/>
        <color indexed="9"/>
        <rFont val="ＭＳ Ｐゴシック"/>
        <family val="3"/>
      </rPr>
      <t xml:space="preserve">はすらり高く速い馬
</t>
    </r>
    <r>
      <rPr>
        <sz val="11"/>
        <color indexed="9"/>
        <rFont val="ＭＳ Ｐゴシック"/>
        <family val="3"/>
      </rPr>
      <t>馬</t>
    </r>
    <r>
      <rPr>
        <sz val="10"/>
        <color indexed="9"/>
        <rFont val="ＭＳ Ｐゴシック"/>
        <family val="3"/>
      </rPr>
      <t>は</t>
    </r>
    <r>
      <rPr>
        <sz val="9"/>
        <color indexed="9"/>
        <rFont val="ＭＳ Ｐゴシック"/>
        <family val="3"/>
      </rPr>
      <t>「メ」</t>
    </r>
    <r>
      <rPr>
        <sz val="10"/>
        <color indexed="9"/>
        <rFont val="ＭＳ Ｐゴシック"/>
        <family val="3"/>
      </rPr>
      <t>と読む</t>
    </r>
  </si>
  <si>
    <t>ようらんき</t>
  </si>
  <si>
    <t>しょうどう</t>
  </si>
  <si>
    <t>きゅうしゅ</t>
  </si>
  <si>
    <t>りょうあん</t>
  </si>
  <si>
    <t>さつりく</t>
  </si>
  <si>
    <t>そうもう</t>
  </si>
  <si>
    <t>しょくざい</t>
  </si>
  <si>
    <t>ぎょうこう</t>
  </si>
  <si>
    <t>すいぜん</t>
  </si>
  <si>
    <t>ひいき</t>
  </si>
  <si>
    <r>
      <t>揺籃</t>
    </r>
    <r>
      <rPr>
        <sz val="10"/>
        <color indexed="9"/>
        <rFont val="ＭＳ Ｐゴシック"/>
        <family val="3"/>
      </rPr>
      <t>はゆりかご。
ゆりかご時代、つまり未だは発展途上のこと</t>
    </r>
  </si>
  <si>
    <r>
      <t>動揺を与える。聞き耳を立てる。</t>
    </r>
    <r>
      <rPr>
        <sz val="11"/>
        <color indexed="9"/>
        <rFont val="ＭＳ Ｐゴシック"/>
        <family val="3"/>
      </rPr>
      <t>聳</t>
    </r>
    <r>
      <rPr>
        <sz val="10"/>
        <color indexed="9"/>
        <rFont val="ＭＳ Ｐゴシック"/>
        <family val="3"/>
      </rPr>
      <t>はそばだたせる、恐れおののく</t>
    </r>
  </si>
  <si>
    <r>
      <t xml:space="preserve">天子が父母の喪に服する時期、期間。
</t>
    </r>
    <r>
      <rPr>
        <sz val="9"/>
        <color indexed="9"/>
        <rFont val="ＭＳ Ｐゴシック"/>
        <family val="3"/>
      </rPr>
      <t>一年と定められている</t>
    </r>
  </si>
  <si>
    <r>
      <t xml:space="preserve">財貨を払って身柄を引き取る。
</t>
    </r>
    <r>
      <rPr>
        <sz val="11"/>
        <color indexed="9"/>
        <rFont val="ＭＳ Ｐゴシック"/>
        <family val="3"/>
      </rPr>
      <t>贖</t>
    </r>
    <r>
      <rPr>
        <sz val="10"/>
        <color indexed="9"/>
        <rFont val="ＭＳ Ｐゴシック"/>
        <family val="3"/>
      </rPr>
      <t>はあがなう</t>
    </r>
  </si>
  <si>
    <t>がんろう</t>
  </si>
  <si>
    <t>おはぐろ</t>
  </si>
  <si>
    <t>かいざん</t>
  </si>
  <si>
    <t>げんがく</t>
  </si>
  <si>
    <t>けんぎょう</t>
  </si>
  <si>
    <t>そんきょ</t>
  </si>
  <si>
    <t>がいぜん</t>
  </si>
  <si>
    <t>かんねい</t>
  </si>
  <si>
    <t>ひっそく</t>
  </si>
  <si>
    <t>あゆ</t>
  </si>
  <si>
    <r>
      <t>おもちゃにする。</t>
    </r>
    <r>
      <rPr>
        <sz val="11"/>
        <color indexed="9"/>
        <rFont val="ＭＳ Ｐゴシック"/>
        <family val="3"/>
      </rPr>
      <t>弄</t>
    </r>
    <r>
      <rPr>
        <sz val="9"/>
        <color indexed="9"/>
        <rFont val="ＭＳ Ｐゴシック"/>
        <family val="3"/>
      </rPr>
      <t>（もてあそ＝</t>
    </r>
    <r>
      <rPr>
        <sz val="10"/>
        <color indexed="9"/>
        <rFont val="ＭＳ Ｐゴシック"/>
        <family val="3"/>
      </rPr>
      <t>玩</t>
    </r>
    <r>
      <rPr>
        <sz val="9"/>
        <color indexed="9"/>
        <rFont val="ＭＳ Ｐゴシック"/>
        <family val="3"/>
      </rPr>
      <t>）</t>
    </r>
    <r>
      <rPr>
        <sz val="10"/>
        <color indexed="9"/>
        <rFont val="ＭＳ Ｐゴシック"/>
        <family val="3"/>
      </rPr>
      <t>ぶ。
なぶりものにする</t>
    </r>
  </si>
  <si>
    <r>
      <t>本来は</t>
    </r>
    <r>
      <rPr>
        <b/>
        <sz val="10"/>
        <color indexed="9"/>
        <rFont val="ＭＳ Ｐゴシック"/>
        <family val="3"/>
      </rPr>
      <t>かね</t>
    </r>
    <r>
      <rPr>
        <sz val="10"/>
        <color indexed="9"/>
        <rFont val="ＭＳ Ｐゴシック"/>
        <family val="3"/>
      </rPr>
      <t>。歯を黒くする習慣。江戸期の既婚女性のしるし</t>
    </r>
  </si>
  <si>
    <r>
      <t xml:space="preserve">不当に改める。字句などをわざと改める。
</t>
    </r>
    <r>
      <rPr>
        <sz val="11"/>
        <color indexed="9"/>
        <rFont val="ＭＳ Ｐゴシック"/>
        <family val="3"/>
      </rPr>
      <t>竄</t>
    </r>
    <r>
      <rPr>
        <sz val="10"/>
        <color indexed="9"/>
        <rFont val="ＭＳ Ｐゴシック"/>
        <family val="3"/>
      </rPr>
      <t>は押し込める</t>
    </r>
  </si>
  <si>
    <r>
      <t>①</t>
    </r>
    <r>
      <rPr>
        <sz val="10"/>
        <color indexed="9"/>
        <rFont val="ＭＳ Ｐゴシック"/>
        <family val="3"/>
      </rPr>
      <t>点検</t>
    </r>
    <r>
      <rPr>
        <sz val="9"/>
        <color indexed="9"/>
        <rFont val="ＭＳ Ｐゴシック"/>
        <family val="3"/>
      </rPr>
      <t>し</t>
    </r>
    <r>
      <rPr>
        <sz val="10"/>
        <color indexed="9"/>
        <rFont val="ＭＳ Ｐゴシック"/>
        <family val="3"/>
      </rPr>
      <t>観察</t>
    </r>
    <r>
      <rPr>
        <sz val="9"/>
        <color indexed="9"/>
        <rFont val="ＭＳ Ｐゴシック"/>
        <family val="3"/>
      </rPr>
      <t>すること。</t>
    </r>
    <r>
      <rPr>
        <sz val="10"/>
        <color indexed="9"/>
        <rFont val="ＭＳ Ｐゴシック"/>
        <family val="3"/>
      </rPr>
      <t xml:space="preserve">
</t>
    </r>
    <r>
      <rPr>
        <sz val="9"/>
        <color indexed="9"/>
        <rFont val="ＭＳ Ｐゴシック"/>
        <family val="3"/>
      </rPr>
      <t>②</t>
    </r>
    <r>
      <rPr>
        <sz val="10"/>
        <color indexed="9"/>
        <rFont val="ＭＳ Ｐゴシック"/>
        <family val="3"/>
      </rPr>
      <t>盲人の最上級の官位</t>
    </r>
    <r>
      <rPr>
        <sz val="9"/>
        <color indexed="9"/>
        <rFont val="ＭＳ Ｐゴシック"/>
        <family val="3"/>
      </rPr>
      <t>（江戸時代）</t>
    </r>
  </si>
  <si>
    <r>
      <t>貴人</t>
    </r>
    <r>
      <rPr>
        <sz val="9"/>
        <color indexed="9"/>
        <rFont val="ＭＳ Ｐゴシック"/>
        <family val="3"/>
      </rPr>
      <t>の</t>
    </r>
    <r>
      <rPr>
        <sz val="10"/>
        <color indexed="9"/>
        <rFont val="ＭＳ Ｐゴシック"/>
        <family val="3"/>
      </rPr>
      <t>通行</t>
    </r>
    <r>
      <rPr>
        <sz val="9"/>
        <color indexed="9"/>
        <rFont val="ＭＳ Ｐゴシック"/>
        <family val="3"/>
      </rPr>
      <t>に</t>
    </r>
    <r>
      <rPr>
        <sz val="10"/>
        <color indexed="9"/>
        <rFont val="ＭＳ Ｐゴシック"/>
        <family val="3"/>
      </rPr>
      <t>際</t>
    </r>
    <r>
      <rPr>
        <sz val="9"/>
        <color indexed="9"/>
        <rFont val="ＭＳ Ｐゴシック"/>
        <family val="3"/>
      </rPr>
      <t>し、</t>
    </r>
    <r>
      <rPr>
        <sz val="10"/>
        <color indexed="9"/>
        <rFont val="ＭＳ Ｐゴシック"/>
        <family val="3"/>
      </rPr>
      <t>膝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折</t>
    </r>
    <r>
      <rPr>
        <sz val="9"/>
        <color indexed="9"/>
        <rFont val="ＭＳ Ｐゴシック"/>
        <family val="3"/>
      </rPr>
      <t>って</t>
    </r>
    <r>
      <rPr>
        <sz val="10"/>
        <color indexed="9"/>
        <rFont val="ＭＳ Ｐゴシック"/>
        <family val="3"/>
      </rPr>
      <t>蹲</t>
    </r>
    <r>
      <rPr>
        <sz val="9"/>
        <color indexed="9"/>
        <rFont val="ＭＳ Ｐゴシック"/>
        <family val="3"/>
      </rPr>
      <t>（うずくま＝踞）</t>
    </r>
    <r>
      <rPr>
        <sz val="10"/>
        <color indexed="9"/>
        <rFont val="ＭＳ Ｐゴシック"/>
        <family val="3"/>
      </rPr>
      <t>り頭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垂</t>
    </r>
    <r>
      <rPr>
        <sz val="9"/>
        <color indexed="9"/>
        <rFont val="ＭＳ Ｐゴシック"/>
        <family val="3"/>
      </rPr>
      <t>れる</t>
    </r>
    <r>
      <rPr>
        <sz val="10"/>
        <color indexed="9"/>
        <rFont val="ＭＳ Ｐゴシック"/>
        <family val="3"/>
      </rPr>
      <t>敬礼</t>
    </r>
  </si>
  <si>
    <r>
      <t>阿</t>
    </r>
    <r>
      <rPr>
        <sz val="10"/>
        <color indexed="9"/>
        <rFont val="ＭＳ Ｐゴシック"/>
        <family val="3"/>
      </rPr>
      <t>も</t>
    </r>
    <r>
      <rPr>
        <sz val="11"/>
        <color indexed="9"/>
        <rFont val="ＭＳ Ｐゴシック"/>
        <family val="3"/>
      </rPr>
      <t>諛</t>
    </r>
    <r>
      <rPr>
        <sz val="10"/>
        <color indexed="9"/>
        <rFont val="ＭＳ Ｐゴシック"/>
        <family val="3"/>
      </rPr>
      <t xml:space="preserve">も、おもねりへつらうこと。相手の機嫌をとる </t>
    </r>
    <r>
      <rPr>
        <sz val="11"/>
        <color indexed="9"/>
        <rFont val="ＭＳ Ｐゴシック"/>
        <family val="3"/>
      </rPr>
      <t>阿諛追従</t>
    </r>
  </si>
  <si>
    <t>※ 字は同じですが、意味によって読みが異なる問題 ※</t>
  </si>
  <si>
    <t>ついじゅう</t>
  </si>
  <si>
    <t>ついしょう</t>
  </si>
  <si>
    <t>しんだい</t>
  </si>
  <si>
    <t>みのしろ</t>
  </si>
  <si>
    <t>へんか</t>
  </si>
  <si>
    <t>へんげ</t>
  </si>
  <si>
    <t>じょうず</t>
  </si>
  <si>
    <t>かみて</t>
  </si>
  <si>
    <t>ぞうさ</t>
  </si>
  <si>
    <t>ぞうさく</t>
  </si>
  <si>
    <t>追い従う。物事のあとにつき従う。
 人の意見に～する</t>
  </si>
  <si>
    <t>媚びへつらう。
おべっかをつかう。
 阿諛追従</t>
  </si>
  <si>
    <r>
      <t xml:space="preserve">一身一族に属する資産、財産、信用など
</t>
    </r>
    <r>
      <rPr>
        <sz val="3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越後屋</t>
    </r>
    <r>
      <rPr>
        <sz val="9"/>
        <color indexed="9"/>
        <rFont val="ＭＳ Ｐゴシック"/>
        <family val="3"/>
      </rPr>
      <t>の～も</t>
    </r>
    <r>
      <rPr>
        <sz val="10"/>
        <color indexed="9"/>
        <rFont val="ＭＳ Ｐゴシック"/>
        <family val="3"/>
      </rPr>
      <t>一代限</t>
    </r>
    <r>
      <rPr>
        <sz val="9"/>
        <color indexed="9"/>
        <rFont val="ＭＳ Ｐゴシック"/>
        <family val="3"/>
      </rPr>
      <t>り</t>
    </r>
  </si>
  <si>
    <t>身の代金、身代金。
 今すぐ身代金を
      用意する</t>
  </si>
  <si>
    <t>形がかわって他のものになって現れる。
 七～</t>
  </si>
  <si>
    <t>うまい。見事なこと。物事が巧みなこと
 まあ、お～なこと</t>
  </si>
  <si>
    <t>舞台で、観客から右が～、左が下手</t>
  </si>
  <si>
    <t>手間や費用がかかること。面倒なこと
 ～もない</t>
  </si>
  <si>
    <t>作ること。つくり。
 家の～。～が悪い</t>
  </si>
  <si>
    <t>ごしょう</t>
  </si>
  <si>
    <t>こうせい</t>
  </si>
  <si>
    <t>きこつ</t>
  </si>
  <si>
    <t>きぼね</t>
  </si>
  <si>
    <t>こうじ</t>
  </si>
  <si>
    <t>こうず</t>
  </si>
  <si>
    <t>のうがき</t>
  </si>
  <si>
    <t>のうしょ</t>
  </si>
  <si>
    <t>りえき</t>
  </si>
  <si>
    <t>りやく</t>
  </si>
  <si>
    <t>死後再び生まれる。人に折り入って頼む言葉
 ～だから助けてくれ</t>
  </si>
  <si>
    <t>のちの世。
 名を～に伝える</t>
  </si>
  <si>
    <r>
      <t xml:space="preserve">自分の信念に忠実で、容易に妥協しない。
</t>
    </r>
    <r>
      <rPr>
        <sz val="3"/>
        <color indexed="9"/>
        <rFont val="ＭＳ Ｐゴシック"/>
        <family val="3"/>
      </rPr>
      <t xml:space="preserve"> </t>
    </r>
    <r>
      <rPr>
        <sz val="6"/>
        <color indexed="9"/>
        <rFont val="ＭＳ Ｐゴシック"/>
        <family val="3"/>
      </rPr>
      <t>××</t>
    </r>
    <r>
      <rPr>
        <sz val="8"/>
        <color indexed="9"/>
        <rFont val="ＭＳ Ｐゴシック"/>
        <family val="3"/>
      </rPr>
      <t>は</t>
    </r>
    <r>
      <rPr>
        <sz val="10"/>
        <color indexed="9"/>
        <rFont val="ＭＳ Ｐゴシック"/>
        <family val="3"/>
      </rPr>
      <t>珍</t>
    </r>
    <r>
      <rPr>
        <sz val="8"/>
        <color indexed="9"/>
        <rFont val="ＭＳ Ｐゴシック"/>
        <family val="3"/>
      </rPr>
      <t>しく</t>
    </r>
    <r>
      <rPr>
        <sz val="10"/>
        <color indexed="9"/>
        <rFont val="ＭＳ Ｐゴシック"/>
        <family val="3"/>
      </rPr>
      <t>～</t>
    </r>
    <r>
      <rPr>
        <sz val="8"/>
        <color indexed="9"/>
        <rFont val="ＭＳ Ｐゴシック"/>
        <family val="3"/>
      </rPr>
      <t>が</t>
    </r>
    <r>
      <rPr>
        <sz val="10"/>
        <color indexed="9"/>
        <rFont val="ＭＳ Ｐゴシック"/>
        <family val="3"/>
      </rPr>
      <t>有</t>
    </r>
    <r>
      <rPr>
        <sz val="8"/>
        <color indexed="9"/>
        <rFont val="ＭＳ Ｐゴシック"/>
        <family val="3"/>
      </rPr>
      <t>る</t>
    </r>
    <r>
      <rPr>
        <sz val="10"/>
        <color indexed="9"/>
        <rFont val="ＭＳ Ｐゴシック"/>
        <family val="3"/>
      </rPr>
      <t>人</t>
    </r>
  </si>
  <si>
    <t>気苦労、心配。きづかい。
 あの人は～が折れる</t>
  </si>
  <si>
    <t>よいこと。めでたいこと。
 ～魔多し</t>
  </si>
  <si>
    <r>
      <t xml:space="preserve">変わったことを好む。風流をこのむ。物好き
</t>
    </r>
    <r>
      <rPr>
        <sz val="6"/>
        <color indexed="9"/>
        <rFont val="ＭＳ Ｐゴシック"/>
        <family val="3"/>
      </rPr>
      <t xml:space="preserve"> </t>
    </r>
    <r>
      <rPr>
        <sz val="9"/>
        <color indexed="9"/>
        <rFont val="ＭＳ Ｐゴシック"/>
        <family val="3"/>
      </rPr>
      <t>あの方は中々の</t>
    </r>
    <r>
      <rPr>
        <sz val="10"/>
        <color indexed="9"/>
        <rFont val="ＭＳ Ｐゴシック"/>
        <family val="3"/>
      </rPr>
      <t>～家</t>
    </r>
    <r>
      <rPr>
        <sz val="9"/>
        <color indexed="9"/>
        <rFont val="ＭＳ Ｐゴシック"/>
        <family val="3"/>
      </rPr>
      <t>で</t>
    </r>
  </si>
  <si>
    <r>
      <t xml:space="preserve">効能書き。自己宣伝
</t>
    </r>
    <r>
      <rPr>
        <sz val="8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君の～はいいから、
   答えを早く言え</t>
    </r>
  </si>
  <si>
    <r>
      <t xml:space="preserve">文字を巧みに書くこと、また書く人。
</t>
    </r>
    <r>
      <rPr>
        <sz val="8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あの人は大変～家だ</t>
    </r>
  </si>
  <si>
    <t>利すること。もうけ。得。
 ～の半分を分配する</t>
  </si>
  <si>
    <t>恩恵。神仏の力によって授かること。
 神のご～を授かる</t>
  </si>
  <si>
    <t>ひそかに</t>
  </si>
  <si>
    <t>ついでに</t>
  </si>
  <si>
    <t>ねんごろに</t>
  </si>
  <si>
    <t>ひとえに</t>
  </si>
  <si>
    <t>おもむろに</t>
  </si>
  <si>
    <t>かすかに</t>
  </si>
  <si>
    <t>とっくに</t>
  </si>
  <si>
    <t>にわかに</t>
  </si>
  <si>
    <t>つぶさに</t>
  </si>
  <si>
    <t>もっぱら</t>
  </si>
  <si>
    <r>
      <t xml:space="preserve">あいだ。
間はあいだ、隙はすきま。
  </t>
    </r>
    <r>
      <rPr>
        <sz val="11"/>
        <color indexed="8"/>
        <rFont val="ＭＳ Ｐゴシック"/>
        <family val="3"/>
      </rPr>
      <t>～をぬう。</t>
    </r>
  </si>
  <si>
    <t>佇立</t>
  </si>
  <si>
    <t>ちょりつ</t>
  </si>
  <si>
    <t>山車</t>
  </si>
  <si>
    <t>だし</t>
  </si>
  <si>
    <t>猪口</t>
  </si>
  <si>
    <t>ちょこ</t>
  </si>
  <si>
    <t>発端</t>
  </si>
  <si>
    <t>ほったん</t>
  </si>
  <si>
    <t>欠伸</t>
  </si>
  <si>
    <t>あくび</t>
  </si>
  <si>
    <t>細雪</t>
  </si>
  <si>
    <t>ささめゆき</t>
  </si>
  <si>
    <t>十八番</t>
  </si>
  <si>
    <t>おはこ</t>
  </si>
  <si>
    <t>剽軽</t>
  </si>
  <si>
    <t>ひょうきん</t>
  </si>
  <si>
    <t>凄絶</t>
  </si>
  <si>
    <t>せいぜつ</t>
  </si>
  <si>
    <t>三行半</t>
  </si>
  <si>
    <t>婉曲</t>
  </si>
  <si>
    <t>えんきょく</t>
  </si>
  <si>
    <t>素性</t>
  </si>
  <si>
    <t>すじょう</t>
  </si>
  <si>
    <t>前場</t>
  </si>
  <si>
    <t>ぜんば</t>
  </si>
  <si>
    <t>外道</t>
  </si>
  <si>
    <t>げどう</t>
  </si>
  <si>
    <t>猛者</t>
  </si>
  <si>
    <t>もさ</t>
  </si>
  <si>
    <t>局地に近い夏に暮れない夜</t>
  </si>
  <si>
    <t>大寺院に対して、それに属する小院</t>
  </si>
  <si>
    <t>変える</t>
  </si>
  <si>
    <t>主君、親、兄弟、友の仇なす敵です</t>
  </si>
  <si>
    <t>死んでも成仏しない者</t>
  </si>
  <si>
    <t>激しく泣く</t>
  </si>
  <si>
    <t>他人の立場や心中をおしはかる</t>
  </si>
  <si>
    <t>遠まわしに表現する</t>
  </si>
  <si>
    <r>
      <t xml:space="preserve">形がかわって他のものになって現れる。
</t>
    </r>
    <r>
      <rPr>
        <sz val="11"/>
        <color indexed="8"/>
        <rFont val="ＭＳ Ｐゴシック"/>
        <family val="3"/>
      </rPr>
      <t>七～</t>
    </r>
  </si>
  <si>
    <r>
      <t xml:space="preserve">身の代金、身代金。
</t>
    </r>
    <r>
      <rPr>
        <sz val="11"/>
        <color indexed="8"/>
        <rFont val="ＭＳ Ｐゴシック"/>
        <family val="3"/>
      </rPr>
      <t>今すぐ身代金を用意する</t>
    </r>
  </si>
  <si>
    <r>
      <t xml:space="preserve">媚びへつらう。
おべっかをつかう。
</t>
    </r>
    <r>
      <rPr>
        <sz val="11"/>
        <color indexed="8"/>
        <rFont val="ＭＳ Ｐゴシック"/>
        <family val="3"/>
      </rPr>
      <t>阿諛追従</t>
    </r>
  </si>
  <si>
    <r>
      <t xml:space="preserve">追い従う。物事のあとにつき従う。
</t>
    </r>
    <r>
      <rPr>
        <sz val="11"/>
        <color indexed="8"/>
        <rFont val="ＭＳ Ｐゴシック"/>
        <family val="3"/>
      </rPr>
      <t>人の意見に～する</t>
    </r>
  </si>
  <si>
    <r>
      <t>鴬</t>
    </r>
    <r>
      <rPr>
        <sz val="11"/>
        <color indexed="17"/>
        <rFont val="ＭＳ Ｐゴシック"/>
        <family val="3"/>
      </rPr>
      <t xml:space="preserve">。
春告鳥、歌詠鳥、人来鳥。
</t>
    </r>
    <r>
      <rPr>
        <sz val="10"/>
        <color indexed="17"/>
        <rFont val="ＭＳ Ｐゴシック"/>
        <family val="3"/>
      </rPr>
      <t>ホーホケキョと鳴く</t>
    </r>
  </si>
  <si>
    <t>双眸</t>
  </si>
  <si>
    <t>そうぼう</t>
  </si>
  <si>
    <t>蒼氓</t>
  </si>
  <si>
    <t>霹靂</t>
  </si>
  <si>
    <t>女房装束の俗称。単衣の上に重袿を十二領重ねて着る</t>
  </si>
  <si>
    <t>綿布を重ね合わせて、一面に細かく刺し縫いしたもの</t>
  </si>
  <si>
    <t>撚りある生糸とない生糸で、シワをたたせた絹織物</t>
  </si>
  <si>
    <t>自分の着物のなかで上等のもの。
ただ一枚の晴れ着</t>
  </si>
  <si>
    <t>絹の紋織物。表裏に紋様があり、光沢がある。帯に</t>
  </si>
  <si>
    <t>さらして白くした綿布または麻布。現在は綿布に限る</t>
  </si>
  <si>
    <r>
      <t>下手、劣っている
 真に～文章で
 ～私</t>
    </r>
    <r>
      <rPr>
        <sz val="10"/>
        <color indexed="9"/>
        <rFont val="ＭＳ Ｐゴシック"/>
        <family val="3"/>
      </rPr>
      <t>どもですが</t>
    </r>
  </si>
  <si>
    <t>礼儀にかなって丁寧。
 ～かしづく</t>
  </si>
  <si>
    <r>
      <t xml:space="preserve">憎たらしい。ずぶとい。
 </t>
    </r>
    <r>
      <rPr>
        <sz val="10"/>
        <color indexed="9"/>
        <rFont val="ＭＳ Ｐゴシック"/>
        <family val="3"/>
      </rPr>
      <t>なんとも</t>
    </r>
    <r>
      <rPr>
        <sz val="11"/>
        <color indexed="9"/>
        <rFont val="ＭＳ Ｐゴシック"/>
        <family val="3"/>
      </rPr>
      <t>～男</t>
    </r>
    <r>
      <rPr>
        <sz val="10"/>
        <color indexed="9"/>
        <rFont val="ＭＳ Ｐゴシック"/>
        <family val="3"/>
      </rPr>
      <t>だ</t>
    </r>
  </si>
  <si>
    <r>
      <t>始め。最初。
 ～</t>
    </r>
    <r>
      <rPr>
        <sz val="10"/>
        <color indexed="9"/>
        <rFont val="ＭＳ Ｐゴシック"/>
        <family val="3"/>
      </rPr>
      <t>から</t>
    </r>
    <r>
      <rPr>
        <sz val="11"/>
        <color indexed="9"/>
        <rFont val="ＭＳ Ｐゴシック"/>
        <family val="3"/>
      </rPr>
      <t xml:space="preserve">
  間違</t>
    </r>
    <r>
      <rPr>
        <sz val="10"/>
        <color indexed="9"/>
        <rFont val="ＭＳ Ｐゴシック"/>
        <family val="3"/>
      </rPr>
      <t>っている</t>
    </r>
  </si>
  <si>
    <r>
      <t>のこらず。ことごとく。
 パ</t>
    </r>
    <r>
      <rPr>
        <sz val="10"/>
        <color indexed="9"/>
        <rFont val="ＭＳ Ｐゴシック"/>
        <family val="3"/>
      </rPr>
      <t xml:space="preserve">ーティには
   </t>
    </r>
    <r>
      <rPr>
        <sz val="11"/>
        <color indexed="9"/>
        <rFont val="ＭＳ Ｐゴシック"/>
        <family val="3"/>
      </rPr>
      <t>～</t>
    </r>
    <r>
      <rPr>
        <sz val="10"/>
        <color indexed="9"/>
        <rFont val="ＭＳ Ｐゴシック"/>
        <family val="3"/>
      </rPr>
      <t>参加した</t>
    </r>
  </si>
  <si>
    <r>
      <t xml:space="preserve">できすぎ。差し出がましい。
 </t>
    </r>
    <r>
      <rPr>
        <sz val="10"/>
        <color indexed="9"/>
        <rFont val="ＭＳ Ｐゴシック"/>
        <family val="3"/>
      </rPr>
      <t>自分で
  言うのも～が</t>
    </r>
  </si>
  <si>
    <t>すたる</t>
  </si>
  <si>
    <t>こびる</t>
  </si>
  <si>
    <t>てなづける</t>
  </si>
  <si>
    <t>じらす</t>
  </si>
  <si>
    <t>まぶす</t>
  </si>
  <si>
    <t>でっちあげる</t>
  </si>
  <si>
    <t>たむろする</t>
  </si>
  <si>
    <t>いぶる</t>
  </si>
  <si>
    <t>あがなう</t>
  </si>
  <si>
    <t>くくる</t>
  </si>
  <si>
    <r>
      <t xml:space="preserve">なくなる。役に立たない。
 </t>
    </r>
    <r>
      <rPr>
        <sz val="10"/>
        <color indexed="9"/>
        <rFont val="ＭＳ Ｐゴシック"/>
        <family val="3"/>
      </rPr>
      <t>男が廃る
 演歌も廃る</t>
    </r>
  </si>
  <si>
    <t>迎合する。なまめかしく迫る。
 上司に媚びる</t>
  </si>
  <si>
    <r>
      <t xml:space="preserve">味方にする。引き入れる。
 </t>
    </r>
    <r>
      <rPr>
        <sz val="10"/>
        <color indexed="9"/>
        <rFont val="ＭＳ Ｐゴシック"/>
        <family val="3"/>
      </rPr>
      <t>部下を手懐けて
 小鳥を手懐ける</t>
    </r>
  </si>
  <si>
    <t>相手をいら立たせる。
 男を焦らす</t>
  </si>
  <si>
    <r>
      <t xml:space="preserve">なすりつける。まぜる。
 </t>
    </r>
    <r>
      <rPr>
        <sz val="10"/>
        <color indexed="9"/>
        <rFont val="ＭＳ Ｐゴシック"/>
        <family val="3"/>
      </rPr>
      <t>砂糖を塗す
 ゴマで塗す</t>
    </r>
  </si>
  <si>
    <r>
      <t xml:space="preserve">無いことを有るようにする。
 </t>
    </r>
    <r>
      <rPr>
        <sz val="10"/>
        <color indexed="9"/>
        <rFont val="ＭＳ Ｐゴシック"/>
        <family val="3"/>
      </rPr>
      <t>事故</t>
    </r>
    <r>
      <rPr>
        <sz val="9"/>
        <color indexed="9"/>
        <rFont val="ＭＳ Ｐゴシック"/>
        <family val="3"/>
      </rPr>
      <t>を</t>
    </r>
    <r>
      <rPr>
        <sz val="10"/>
        <color indexed="9"/>
        <rFont val="ＭＳ Ｐゴシック"/>
        <family val="3"/>
      </rPr>
      <t>捏</t>
    </r>
    <r>
      <rPr>
        <sz val="9"/>
        <color indexed="9"/>
        <rFont val="ＭＳ Ｐゴシック"/>
        <family val="3"/>
      </rPr>
      <t>ち</t>
    </r>
    <r>
      <rPr>
        <sz val="10"/>
        <color indexed="9"/>
        <rFont val="ＭＳ Ｐゴシック"/>
        <family val="3"/>
      </rPr>
      <t>上</t>
    </r>
    <r>
      <rPr>
        <sz val="9"/>
        <color indexed="9"/>
        <rFont val="ＭＳ Ｐゴシック"/>
        <family val="3"/>
      </rPr>
      <t>げる</t>
    </r>
  </si>
  <si>
    <r>
      <t>集る。集合する。
 コンビニ</t>
    </r>
    <r>
      <rPr>
        <sz val="10"/>
        <color indexed="9"/>
        <rFont val="ＭＳ Ｐゴシック"/>
        <family val="3"/>
      </rPr>
      <t>に</t>
    </r>
    <r>
      <rPr>
        <sz val="11"/>
        <color indexed="9"/>
        <rFont val="ＭＳ Ｐゴシック"/>
        <family val="3"/>
      </rPr>
      <t xml:space="preserve">
  </t>
    </r>
    <r>
      <rPr>
        <sz val="10"/>
        <color indexed="9"/>
        <rFont val="ＭＳ Ｐゴシック"/>
        <family val="3"/>
      </rPr>
      <t>屯する子供達</t>
    </r>
  </si>
  <si>
    <r>
      <t>煙をたてる。
 煙</t>
    </r>
    <r>
      <rPr>
        <sz val="10"/>
        <color indexed="9"/>
        <rFont val="ＭＳ Ｐゴシック"/>
        <family val="3"/>
      </rPr>
      <t>で</t>
    </r>
    <r>
      <rPr>
        <sz val="11"/>
        <color indexed="9"/>
        <rFont val="ＭＳ Ｐゴシック"/>
        <family val="3"/>
      </rPr>
      <t>燻</t>
    </r>
    <r>
      <rPr>
        <sz val="10"/>
        <color indexed="9"/>
        <rFont val="ＭＳ Ｐゴシック"/>
        <family val="3"/>
      </rPr>
      <t>して</t>
    </r>
    <r>
      <rPr>
        <sz val="11"/>
        <color indexed="9"/>
        <rFont val="ＭＳ Ｐゴシック"/>
        <family val="3"/>
      </rPr>
      <t xml:space="preserve">
  狸</t>
    </r>
    <r>
      <rPr>
        <sz val="10"/>
        <color indexed="9"/>
        <rFont val="ＭＳ Ｐゴシック"/>
        <family val="3"/>
      </rPr>
      <t>を</t>
    </r>
    <r>
      <rPr>
        <sz val="11"/>
        <color indexed="9"/>
        <rFont val="ＭＳ Ｐゴシック"/>
        <family val="3"/>
      </rPr>
      <t>捕</t>
    </r>
    <r>
      <rPr>
        <sz val="9"/>
        <color indexed="9"/>
        <rFont val="ＭＳ Ｐゴシック"/>
        <family val="3"/>
      </rPr>
      <t>まえた</t>
    </r>
  </si>
  <si>
    <r>
      <t xml:space="preserve">買い求める。補償する。
 </t>
    </r>
    <r>
      <rPr>
        <sz val="10"/>
        <color indexed="9"/>
        <rFont val="ＭＳ Ｐゴシック"/>
        <family val="3"/>
      </rPr>
      <t>購って消える
   ものではない</t>
    </r>
  </si>
  <si>
    <r>
      <t xml:space="preserve">まとめる。総括する。
 </t>
    </r>
    <r>
      <rPr>
        <sz val="10"/>
        <color indexed="9"/>
        <rFont val="ＭＳ Ｐゴシック"/>
        <family val="3"/>
      </rPr>
      <t>カッコ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「」</t>
    </r>
    <r>
      <rPr>
        <sz val="8"/>
        <color indexed="9"/>
        <rFont val="ＭＳ Ｐゴシック"/>
        <family val="3"/>
      </rPr>
      <t xml:space="preserve">）
      </t>
    </r>
    <r>
      <rPr>
        <sz val="10"/>
        <color indexed="9"/>
        <rFont val="ＭＳ Ｐゴシック"/>
        <family val="3"/>
      </rPr>
      <t>で括る</t>
    </r>
  </si>
  <si>
    <t>いぶかる</t>
  </si>
  <si>
    <t>いさかう</t>
  </si>
  <si>
    <t>かたる</t>
  </si>
  <si>
    <t>むしる</t>
  </si>
  <si>
    <t>こまねく</t>
  </si>
  <si>
    <t>おびえる</t>
  </si>
  <si>
    <t>はぐくむ</t>
  </si>
  <si>
    <t>したたる</t>
  </si>
  <si>
    <t>おののく</t>
  </si>
  <si>
    <t>のりこなす</t>
  </si>
  <si>
    <r>
      <t xml:space="preserve">様子がはっきりしない。怪しむ。
</t>
    </r>
    <r>
      <rPr>
        <sz val="6"/>
        <color indexed="9"/>
        <rFont val="ＭＳ Ｐゴシック"/>
        <family val="3"/>
      </rPr>
      <t xml:space="preserve"> </t>
    </r>
    <r>
      <rPr>
        <sz val="10"/>
        <color indexed="9"/>
        <rFont val="ＭＳ Ｐゴシック"/>
        <family val="3"/>
      </rPr>
      <t>その挙動を</t>
    </r>
    <r>
      <rPr>
        <sz val="11"/>
        <color indexed="9"/>
        <rFont val="ＭＳ Ｐゴシック"/>
        <family val="3"/>
      </rPr>
      <t>訝</t>
    </r>
    <r>
      <rPr>
        <sz val="10"/>
        <color indexed="9"/>
        <rFont val="ＭＳ Ｐゴシック"/>
        <family val="3"/>
      </rPr>
      <t>った</t>
    </r>
  </si>
  <si>
    <r>
      <t>言い争う。喧嘩。
 諍</t>
    </r>
    <r>
      <rPr>
        <sz val="10"/>
        <color indexed="9"/>
        <rFont val="ＭＳ Ｐゴシック"/>
        <family val="3"/>
      </rPr>
      <t>いが絶えない</t>
    </r>
  </si>
  <si>
    <r>
      <t>だます。ニセモノ。</t>
    </r>
    <r>
      <rPr>
        <sz val="11"/>
        <color indexed="9"/>
        <rFont val="ＭＳ Ｐゴシック"/>
        <family val="3"/>
      </rPr>
      <t xml:space="preserve">
 </t>
    </r>
    <r>
      <rPr>
        <sz val="10"/>
        <color indexed="9"/>
        <rFont val="ＭＳ Ｐゴシック"/>
        <family val="3"/>
      </rPr>
      <t>名を</t>
    </r>
    <r>
      <rPr>
        <sz val="11"/>
        <color indexed="9"/>
        <rFont val="ＭＳ Ｐゴシック"/>
        <family val="3"/>
      </rPr>
      <t>騙</t>
    </r>
    <r>
      <rPr>
        <sz val="10"/>
        <color indexed="9"/>
        <rFont val="ＭＳ Ｐゴシック"/>
        <family val="3"/>
      </rPr>
      <t>られる</t>
    </r>
  </si>
  <si>
    <r>
      <t>引き抜く。とられる。
 髪</t>
    </r>
    <r>
      <rPr>
        <sz val="9"/>
        <color indexed="9"/>
        <rFont val="ＭＳ Ｐゴシック"/>
        <family val="3"/>
      </rPr>
      <t>を</t>
    </r>
    <r>
      <rPr>
        <sz val="11"/>
        <color indexed="9"/>
        <rFont val="ＭＳ Ｐゴシック"/>
        <family val="3"/>
      </rPr>
      <t>掻</t>
    </r>
    <r>
      <rPr>
        <sz val="8"/>
        <color indexed="9"/>
        <rFont val="ＭＳ Ｐゴシック"/>
        <family val="3"/>
      </rPr>
      <t>（か）</t>
    </r>
    <r>
      <rPr>
        <sz val="9"/>
        <color indexed="9"/>
        <rFont val="ＭＳ Ｐゴシック"/>
        <family val="3"/>
      </rPr>
      <t>き</t>
    </r>
    <r>
      <rPr>
        <sz val="11"/>
        <color indexed="9"/>
        <rFont val="ＭＳ Ｐゴシック"/>
        <family val="3"/>
      </rPr>
      <t>毟</t>
    </r>
    <r>
      <rPr>
        <sz val="9"/>
        <color indexed="9"/>
        <rFont val="ＭＳ Ｐゴシック"/>
        <family val="3"/>
      </rPr>
      <t>る</t>
    </r>
    <r>
      <rPr>
        <b/>
        <sz val="10"/>
        <color indexed="9"/>
        <rFont val="ＭＳ Ｐゴシック"/>
        <family val="3"/>
      </rPr>
      <t>／</t>
    </r>
    <r>
      <rPr>
        <sz val="10"/>
        <color indexed="9"/>
        <rFont val="ＭＳ Ｐゴシック"/>
        <family val="3"/>
      </rPr>
      <t>金を</t>
    </r>
    <r>
      <rPr>
        <sz val="11"/>
        <color indexed="9"/>
        <rFont val="ＭＳ Ｐゴシック"/>
        <family val="3"/>
      </rPr>
      <t>毟</t>
    </r>
    <r>
      <rPr>
        <sz val="10"/>
        <color indexed="9"/>
        <rFont val="ＭＳ Ｐゴシック"/>
        <family val="3"/>
      </rPr>
      <t>られる</t>
    </r>
  </si>
  <si>
    <r>
      <t xml:space="preserve">こまねく。傍観する。
 </t>
    </r>
    <r>
      <rPr>
        <sz val="10"/>
        <color indexed="9"/>
        <rFont val="ＭＳ Ｐゴシック"/>
        <family val="3"/>
      </rPr>
      <t>手を</t>
    </r>
    <r>
      <rPr>
        <sz val="11"/>
        <color indexed="9"/>
        <rFont val="ＭＳ Ｐゴシック"/>
        <family val="3"/>
      </rPr>
      <t>拱</t>
    </r>
    <r>
      <rPr>
        <sz val="10"/>
        <color indexed="9"/>
        <rFont val="ＭＳ Ｐゴシック"/>
        <family val="3"/>
      </rPr>
      <t>いて
    見ていた</t>
    </r>
  </si>
  <si>
    <r>
      <t xml:space="preserve">怖がる。びくびくする。
 </t>
    </r>
    <r>
      <rPr>
        <sz val="10"/>
        <color indexed="9"/>
        <rFont val="ＭＳ Ｐゴシック"/>
        <family val="3"/>
      </rPr>
      <t>恐怖に</t>
    </r>
    <r>
      <rPr>
        <sz val="11"/>
        <color indexed="9"/>
        <rFont val="ＭＳ Ｐゴシック"/>
        <family val="3"/>
      </rPr>
      <t>怯</t>
    </r>
    <r>
      <rPr>
        <sz val="10"/>
        <color indexed="9"/>
        <rFont val="ＭＳ Ｐゴシック"/>
        <family val="3"/>
      </rPr>
      <t>える
 寒さに</t>
    </r>
    <r>
      <rPr>
        <sz val="11"/>
        <color indexed="9"/>
        <rFont val="ＭＳ Ｐゴシック"/>
        <family val="3"/>
      </rPr>
      <t>怯</t>
    </r>
    <r>
      <rPr>
        <sz val="10"/>
        <color indexed="9"/>
        <rFont val="ＭＳ Ｐゴシック"/>
        <family val="3"/>
      </rPr>
      <t>える</t>
    </r>
  </si>
  <si>
    <r>
      <t xml:space="preserve">そだてる。いつくしむ。
</t>
    </r>
    <r>
      <rPr>
        <sz val="10"/>
        <color indexed="9"/>
        <rFont val="ＭＳ Ｐゴシック"/>
        <family val="3"/>
      </rPr>
      <t xml:space="preserve"> 愛情を</t>
    </r>
    <r>
      <rPr>
        <sz val="11"/>
        <color indexed="9"/>
        <rFont val="ＭＳ Ｐゴシック"/>
        <family val="3"/>
      </rPr>
      <t>育</t>
    </r>
    <r>
      <rPr>
        <sz val="10"/>
        <color indexed="9"/>
        <rFont val="ＭＳ Ｐゴシック"/>
        <family val="3"/>
      </rPr>
      <t>む
 公徳心を</t>
    </r>
    <r>
      <rPr>
        <sz val="11"/>
        <color indexed="9"/>
        <rFont val="ＭＳ Ｐゴシック"/>
        <family val="3"/>
      </rPr>
      <t>育</t>
    </r>
    <r>
      <rPr>
        <sz val="10"/>
        <color indexed="9"/>
        <rFont val="ＭＳ Ｐゴシック"/>
        <family val="3"/>
      </rPr>
      <t>む</t>
    </r>
  </si>
  <si>
    <r>
      <t xml:space="preserve">しずくとなってたれ落ちる。
</t>
    </r>
    <r>
      <rPr>
        <sz val="10"/>
        <color indexed="9"/>
        <rFont val="ＭＳ Ｐゴシック"/>
        <family val="3"/>
      </rPr>
      <t xml:space="preserve"> 汗が</t>
    </r>
    <r>
      <rPr>
        <sz val="11"/>
        <color indexed="9"/>
        <rFont val="ＭＳ Ｐゴシック"/>
        <family val="3"/>
      </rPr>
      <t>滴</t>
    </r>
    <r>
      <rPr>
        <sz val="10"/>
        <color indexed="9"/>
        <rFont val="ＭＳ Ｐゴシック"/>
        <family val="3"/>
      </rPr>
      <t>る</t>
    </r>
  </si>
  <si>
    <r>
      <t xml:space="preserve">恐れふるえる。わななく。
 </t>
    </r>
    <r>
      <rPr>
        <sz val="10"/>
        <color indexed="9"/>
        <rFont val="ＭＳ Ｐゴシック"/>
        <family val="3"/>
      </rPr>
      <t>恐怖に</t>
    </r>
    <r>
      <rPr>
        <sz val="11"/>
        <color indexed="9"/>
        <rFont val="ＭＳ Ｐゴシック"/>
        <family val="3"/>
      </rPr>
      <t>戦</t>
    </r>
    <r>
      <rPr>
        <sz val="10"/>
        <color indexed="9"/>
        <rFont val="ＭＳ Ｐゴシック"/>
        <family val="3"/>
      </rPr>
      <t>く</t>
    </r>
  </si>
  <si>
    <r>
      <t xml:space="preserve">はっきりしないがわずかに動く。
 </t>
    </r>
    <r>
      <rPr>
        <sz val="10"/>
        <color indexed="8"/>
        <rFont val="ＭＳ Ｐゴシック"/>
        <family val="3"/>
      </rPr>
      <t>闇に</t>
    </r>
    <r>
      <rPr>
        <sz val="11"/>
        <color indexed="8"/>
        <rFont val="ＭＳ Ｐゴシック"/>
        <family val="3"/>
      </rPr>
      <t>蠢</t>
    </r>
    <r>
      <rPr>
        <sz val="10"/>
        <color indexed="8"/>
        <rFont val="ＭＳ Ｐゴシック"/>
        <family val="3"/>
      </rPr>
      <t>く人影</t>
    </r>
  </si>
  <si>
    <t>俗世間のことわざ、民間の言い習わしや教訓。</t>
  </si>
  <si>
    <t>気が晴れない、ふさぐ。</t>
  </si>
  <si>
    <r>
      <t>刀の刃と棟</t>
    </r>
    <r>
      <rPr>
        <sz val="8"/>
        <color indexed="17"/>
        <rFont val="ＭＳ Ｐゴシック"/>
        <family val="3"/>
      </rPr>
      <t>(</t>
    </r>
    <r>
      <rPr>
        <sz val="10"/>
        <color indexed="17"/>
        <rFont val="ＭＳ Ｐゴシック"/>
        <family val="3"/>
      </rPr>
      <t>背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の間にある膨らんだ部分。</t>
    </r>
  </si>
  <si>
    <r>
      <t>卑しく劣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おと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っている</t>
    </r>
  </si>
  <si>
    <r>
      <t>罵</t>
    </r>
    <r>
      <rPr>
        <sz val="8"/>
        <color indexed="17"/>
        <rFont val="ＭＳ Ｐゴシック"/>
        <family val="3"/>
      </rPr>
      <t>(</t>
    </r>
    <r>
      <rPr>
        <sz val="9"/>
        <color indexed="10"/>
        <rFont val="ＭＳ Ｐゴシック"/>
        <family val="3"/>
      </rPr>
      <t>ののし</t>
    </r>
    <r>
      <rPr>
        <sz val="8"/>
        <color indexed="17"/>
        <rFont val="ＭＳ Ｐゴシック"/>
        <family val="3"/>
      </rPr>
      <t>)</t>
    </r>
    <r>
      <rPr>
        <sz val="10"/>
        <color indexed="17"/>
        <rFont val="ＭＳ Ｐゴシック"/>
        <family val="3"/>
      </rPr>
      <t>り騒ぐ声</t>
    </r>
  </si>
  <si>
    <r>
      <t>国家、国体。</t>
    </r>
    <r>
      <rPr>
        <sz val="11"/>
        <color indexed="12"/>
        <rFont val="ＭＳ Ｐゴシック"/>
        <family val="3"/>
      </rPr>
      <t>社</t>
    </r>
    <r>
      <rPr>
        <sz val="10"/>
        <color indexed="17"/>
        <rFont val="ＭＳ Ｐゴシック"/>
        <family val="3"/>
      </rPr>
      <t>は土地の神、</t>
    </r>
    <r>
      <rPr>
        <sz val="11"/>
        <color indexed="12"/>
        <rFont val="ＭＳ Ｐゴシック"/>
        <family val="3"/>
      </rPr>
      <t>稷</t>
    </r>
    <r>
      <rPr>
        <sz val="10"/>
        <color indexed="17"/>
        <rFont val="ＭＳ Ｐゴシック"/>
        <family val="3"/>
      </rPr>
      <t>は五穀の神</t>
    </r>
  </si>
  <si>
    <t>船が他の船を引っ張って航行する</t>
  </si>
  <si>
    <t>読めそうで 読めない 間違いやすい 漢字</t>
  </si>
  <si>
    <t>邁進</t>
  </si>
  <si>
    <t>まいしん</t>
  </si>
  <si>
    <t>健啖家</t>
  </si>
  <si>
    <t>けんたんか</t>
  </si>
  <si>
    <t>痙攣</t>
  </si>
  <si>
    <t>けいれん</t>
  </si>
  <si>
    <t>封緘</t>
  </si>
  <si>
    <t>ふうかん</t>
  </si>
  <si>
    <t>そくたい</t>
  </si>
  <si>
    <t>束帯</t>
  </si>
  <si>
    <t>べっちん</t>
  </si>
  <si>
    <t>別珍</t>
  </si>
  <si>
    <t>かりぎぬ</t>
  </si>
  <si>
    <t>狩衣</t>
  </si>
  <si>
    <t>じゅうにひとえ</t>
  </si>
  <si>
    <t>十二単</t>
  </si>
  <si>
    <t>さしこ</t>
  </si>
  <si>
    <t>刺子</t>
  </si>
  <si>
    <t>ちりめん</t>
  </si>
  <si>
    <t>縮緬</t>
  </si>
  <si>
    <t>いっちょうら</t>
  </si>
  <si>
    <t>一張羅</t>
  </si>
  <si>
    <t>どんす</t>
  </si>
  <si>
    <t>緞子</t>
  </si>
  <si>
    <t>さらし</t>
  </si>
  <si>
    <t>晒し</t>
  </si>
  <si>
    <t>かすり</t>
  </si>
  <si>
    <t>絣</t>
  </si>
  <si>
    <r>
      <t xml:space="preserve">礼服を着、大帯をつけること。 </t>
    </r>
    <r>
      <rPr>
        <b/>
        <sz val="11"/>
        <color indexed="10"/>
        <rFont val="ＭＳ Ｐゴシック"/>
        <family val="3"/>
      </rPr>
      <t>／</t>
    </r>
    <r>
      <rPr>
        <sz val="11"/>
        <color indexed="17"/>
        <rFont val="ＭＳ Ｐゴシック"/>
        <family val="3"/>
      </rPr>
      <t>平安時代以降は朝服</t>
    </r>
  </si>
  <si>
    <t>綿ビロード。婦人服・子供服・下駄の鼻緒・足袋など</t>
  </si>
  <si>
    <r>
      <t xml:space="preserve">でたらめ、いい加減
</t>
    </r>
    <r>
      <rPr>
        <sz val="9"/>
        <color indexed="8"/>
        <rFont val="ＭＳ Ｐゴシック"/>
        <family val="3"/>
      </rPr>
      <t>国の安全管理は</t>
    </r>
    <r>
      <rPr>
        <sz val="11"/>
        <color indexed="8"/>
        <rFont val="ＭＳ Ｐゴシック"/>
        <family val="3"/>
      </rPr>
      <t>～</t>
    </r>
    <r>
      <rPr>
        <sz val="9"/>
        <color indexed="8"/>
        <rFont val="ＭＳ Ｐゴシック"/>
        <family val="3"/>
      </rPr>
      <t>だ</t>
    </r>
  </si>
  <si>
    <r>
      <t xml:space="preserve">でたらめ、いい加減
</t>
    </r>
    <r>
      <rPr>
        <sz val="6"/>
        <color indexed="17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国の安全管理は</t>
    </r>
    <r>
      <rPr>
        <sz val="11"/>
        <color indexed="8"/>
        <rFont val="ＭＳ Ｐゴシック"/>
        <family val="3"/>
      </rPr>
      <t>～</t>
    </r>
    <r>
      <rPr>
        <sz val="9"/>
        <color indexed="8"/>
        <rFont val="ＭＳ Ｐゴシック"/>
        <family val="3"/>
      </rPr>
      <t>だ</t>
    </r>
  </si>
  <si>
    <r>
      <t xml:space="preserve">でたらめ、いい加減
</t>
    </r>
    <r>
      <rPr>
        <sz val="10"/>
        <color indexed="8"/>
        <rFont val="ＭＳ Ｐゴシック"/>
        <family val="3"/>
      </rPr>
      <t>国の安全管理は</t>
    </r>
    <r>
      <rPr>
        <sz val="11"/>
        <color indexed="8"/>
        <rFont val="ＭＳ Ｐゴシック"/>
        <family val="3"/>
      </rPr>
      <t>～</t>
    </r>
    <r>
      <rPr>
        <sz val="10"/>
        <color indexed="8"/>
        <rFont val="ＭＳ Ｐゴシック"/>
        <family val="3"/>
      </rPr>
      <t>だ</t>
    </r>
  </si>
  <si>
    <r>
      <t xml:space="preserve">室町～江戸期の貨幣で、摩滅、破損、造りが悪いもの
</t>
    </r>
    <r>
      <rPr>
        <sz val="6"/>
        <color indexed="17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鐚</t>
    </r>
    <r>
      <rPr>
        <sz val="10"/>
        <color indexed="10"/>
        <rFont val="ＭＳ Ｐゴシック"/>
        <family val="3"/>
      </rPr>
      <t>一文出さない</t>
    </r>
  </si>
  <si>
    <r>
      <t xml:space="preserve">室町～江戸期の貨幣で、摩滅、破損、造りが悪いもの
 </t>
    </r>
    <r>
      <rPr>
        <sz val="11"/>
        <color indexed="10"/>
        <rFont val="ＭＳ Ｐゴシック"/>
        <family val="3"/>
      </rPr>
      <t>鐚一文出さない</t>
    </r>
  </si>
  <si>
    <t>うぐいす</t>
  </si>
  <si>
    <t>おおとり</t>
  </si>
  <si>
    <t>とき</t>
  </si>
  <si>
    <t>うずら</t>
  </si>
  <si>
    <t>とび</t>
  </si>
  <si>
    <t>がちょう</t>
  </si>
  <si>
    <t>しぎ</t>
  </si>
  <si>
    <t>おうむ</t>
  </si>
  <si>
    <t>せきれい</t>
  </si>
  <si>
    <t>おしどり</t>
  </si>
  <si>
    <r>
      <t>鴬</t>
    </r>
    <r>
      <rPr>
        <sz val="11"/>
        <color indexed="9"/>
        <rFont val="ＭＳ Ｐゴシック"/>
        <family val="3"/>
      </rPr>
      <t xml:space="preserve">。
春告鳥、歌詠鳥、人来鳥。
</t>
    </r>
    <r>
      <rPr>
        <sz val="10"/>
        <color indexed="9"/>
        <rFont val="ＭＳ Ｐゴシック"/>
        <family val="3"/>
      </rPr>
      <t>ホーホケキョと鳴く</t>
    </r>
  </si>
  <si>
    <t>「荘子」に出てくる中国の想像上の大きな鳥</t>
  </si>
  <si>
    <t>朱鷺、桜花鳥。
日本では絶滅。天然記念物。国際保護鳥</t>
  </si>
  <si>
    <t>尾が短く、褐色の地味なキジ科の鳥。
肉、卵は美味。</t>
  </si>
  <si>
    <r>
      <t>鵄</t>
    </r>
    <r>
      <rPr>
        <sz val="11"/>
        <color indexed="9"/>
        <rFont val="ＭＳ Ｐゴシック"/>
        <family val="3"/>
      </rPr>
      <t>。
ワシタカ科でピーヒョロロと鳴く。小動物を食う</t>
    </r>
  </si>
  <si>
    <t>ガンを飼いならしたガンカモ科の水鳥。
主に食用</t>
  </si>
  <si>
    <t>シギ科。
湿地で甲殻類や貝を捕食。
越冬のため飛来</t>
  </si>
  <si>
    <t>オウム科のうち、尾が短く、冠羽のある大型鳥</t>
  </si>
  <si>
    <r>
      <t>ガンカモ科の水鳥。</t>
    </r>
    <r>
      <rPr>
        <sz val="11"/>
        <color indexed="9"/>
        <rFont val="ＭＳ Ｐゴシック"/>
        <family val="3"/>
      </rPr>
      <t xml:space="preserve">
雄の冬羽は特に美しい
   ～夫婦</t>
    </r>
  </si>
  <si>
    <t>じゅうしまつ</t>
  </si>
  <si>
    <t>きつつき</t>
  </si>
  <si>
    <t>もず</t>
  </si>
  <si>
    <t>しゃも</t>
  </si>
  <si>
    <t>ひばり</t>
  </si>
  <si>
    <t>くいな</t>
  </si>
  <si>
    <t>あほうどり</t>
  </si>
  <si>
    <t>かわせみ</t>
  </si>
  <si>
    <t>このはずく</t>
  </si>
  <si>
    <t>かなりあ</t>
  </si>
  <si>
    <t>餌をとり、
木の枝などに刺すは？？のはやにえ</t>
  </si>
  <si>
    <r>
      <t>鶏</t>
    </r>
    <r>
      <rPr>
        <sz val="11"/>
        <color indexed="9"/>
        <rFont val="ＭＳ Ｐゴシック"/>
        <family val="3"/>
      </rPr>
      <t>の一種だが、背が高く、精悍。
闘鶏や食用</t>
    </r>
  </si>
  <si>
    <t>「空飛ぶ宝石」とも称されるコバルトブルーの鳥</t>
  </si>
  <si>
    <r>
      <t>黄色で姿形の美しい愛玩鳥。
原種は</t>
    </r>
    <r>
      <rPr>
        <sz val="6"/>
        <color indexed="9"/>
        <rFont val="ＭＳ Ｐゴシック"/>
        <family val="3"/>
      </rPr>
      <t>カナリア</t>
    </r>
    <r>
      <rPr>
        <sz val="11"/>
        <color indexed="9"/>
        <rFont val="ＭＳ Ｐゴシック"/>
        <family val="3"/>
      </rPr>
      <t>諸島産</t>
    </r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</si>
  <si>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昆虫・両生類・爬虫類・哺乳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類の名前 ※</t>
    </r>
  </si>
  <si>
    <t>あめんぼ</t>
  </si>
  <si>
    <t>かみきりむし</t>
  </si>
  <si>
    <t>てんとうむし</t>
  </si>
  <si>
    <t>ばった</t>
  </si>
  <si>
    <t>みみず</t>
  </si>
  <si>
    <t>こおろぎ</t>
  </si>
  <si>
    <t>かたつむり</t>
  </si>
  <si>
    <t>かげろう</t>
  </si>
  <si>
    <t>とかげ</t>
  </si>
  <si>
    <t>かまきり</t>
  </si>
  <si>
    <t>現在の爬虫類のなかで最も栄え、世界に三千種
  ～の尻尾切り</t>
  </si>
  <si>
    <t>やまね</t>
  </si>
  <si>
    <t>ぱんだ</t>
  </si>
  <si>
    <t>こうもり</t>
  </si>
  <si>
    <t>もぐら</t>
  </si>
  <si>
    <t>すっぽん</t>
  </si>
  <si>
    <t>きりん</t>
  </si>
  <si>
    <t>ろば</t>
  </si>
  <si>
    <t>なまけもの</t>
  </si>
  <si>
    <t>らくだ</t>
  </si>
  <si>
    <t>あらいぐま</t>
  </si>
  <si>
    <t>せんだん</t>
  </si>
  <si>
    <t>さぼてん</t>
  </si>
  <si>
    <t>やどりぎ</t>
  </si>
  <si>
    <t>もみ</t>
  </si>
  <si>
    <t>からまつ</t>
  </si>
  <si>
    <t>つばき</t>
  </si>
  <si>
    <t>とどまつ</t>
  </si>
  <si>
    <t>いちょう</t>
  </si>
  <si>
    <t>さるすべり</t>
  </si>
  <si>
    <t>しゅろ</t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</si>
  <si>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花・木・草・花実・木実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類の名前 ※</t>
    </r>
  </si>
  <si>
    <t>つつじ</t>
  </si>
  <si>
    <t>さざんか</t>
  </si>
  <si>
    <t>りんどう</t>
  </si>
  <si>
    <t>どうだんつつじ</t>
  </si>
  <si>
    <t>ほおずき</t>
  </si>
  <si>
    <t>しゃくなげ</t>
  </si>
  <si>
    <t>こすもす</t>
  </si>
  <si>
    <t>あじさい</t>
  </si>
  <si>
    <t>おみなえし</t>
  </si>
  <si>
    <t>じんちょうげ</t>
  </si>
  <si>
    <r>
      <t>四国・九州の山地に生え、観賞用にも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ヒメツバキ</t>
    </r>
  </si>
  <si>
    <r>
      <t>ナス科の多年草。
球形の液果を巨大化した萼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がく</t>
    </r>
    <r>
      <rPr>
        <sz val="8"/>
        <color indexed="9"/>
        <rFont val="ＭＳ Ｐゴシック"/>
        <family val="3"/>
      </rPr>
      <t>）</t>
    </r>
    <r>
      <rPr>
        <sz val="11"/>
        <color indexed="9"/>
        <rFont val="ＭＳ Ｐゴシック"/>
        <family val="3"/>
      </rPr>
      <t>が包む</t>
    </r>
  </si>
  <si>
    <r>
      <t>早春に芳香のある花をつける。
花弁に見えるのは萼</t>
    </r>
    <r>
      <rPr>
        <sz val="8"/>
        <color indexed="9"/>
        <rFont val="ＭＳ Ｐゴシック"/>
        <family val="3"/>
      </rPr>
      <t>（</t>
    </r>
    <r>
      <rPr>
        <sz val="9"/>
        <color indexed="9"/>
        <rFont val="ＭＳ Ｐゴシック"/>
        <family val="3"/>
      </rPr>
      <t>がく</t>
    </r>
    <r>
      <rPr>
        <sz val="8"/>
        <color indexed="9"/>
        <rFont val="ＭＳ Ｐゴシック"/>
        <family val="3"/>
      </rPr>
      <t>）</t>
    </r>
  </si>
  <si>
    <t>なでしこ</t>
  </si>
  <si>
    <t>おもと</t>
  </si>
  <si>
    <t>れんげ</t>
  </si>
  <si>
    <t>ひまわり</t>
  </si>
  <si>
    <t>たんぽぽ</t>
  </si>
  <si>
    <t>はまゆう</t>
  </si>
  <si>
    <t>わすれなぐさ</t>
  </si>
  <si>
    <t>おおばこ</t>
  </si>
  <si>
    <t>しゃくやく</t>
  </si>
  <si>
    <t>おじぎそう</t>
  </si>
  <si>
    <r>
      <t>暖地の海岸で太い花茎に白い花をつける。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ハマオモト</t>
    </r>
  </si>
  <si>
    <r>
      <t>春夏に藍色の小花。</t>
    </r>
    <r>
      <rPr>
        <sz val="10"/>
        <color indexed="9"/>
        <rFont val="ＭＳ Ｐゴシック"/>
        <family val="3"/>
      </rPr>
      <t xml:space="preserve">ヨーロッパ原産。
</t>
    </r>
    <r>
      <rPr>
        <sz val="8"/>
        <color indexed="9"/>
        <rFont val="ＭＳ Ｐ明朝"/>
        <family val="1"/>
      </rPr>
      <t>英名</t>
    </r>
    <r>
      <rPr>
        <sz val="8"/>
        <color indexed="9"/>
        <rFont val="Batang"/>
        <family val="1"/>
      </rPr>
      <t>forget me not</t>
    </r>
  </si>
  <si>
    <r>
      <t>ボタンに似て古くから観賞用に栽培される。根は生薬
立てば</t>
    </r>
    <r>
      <rPr>
        <sz val="11"/>
        <color indexed="9"/>
        <rFont val="ＭＳ Ｐゴシック"/>
        <family val="3"/>
      </rPr>
      <t>～</t>
    </r>
    <r>
      <rPr>
        <sz val="10"/>
        <color indexed="9"/>
        <rFont val="ＭＳ Ｐゴシック"/>
        <family val="3"/>
      </rPr>
      <t>座れば牡丹歩く姿は百合の花</t>
    </r>
  </si>
  <si>
    <t>あんず</t>
  </si>
  <si>
    <t>さくらんぼ</t>
  </si>
  <si>
    <t>れもん</t>
  </si>
  <si>
    <t>ぎんなん</t>
  </si>
  <si>
    <t>どんぐり</t>
  </si>
  <si>
    <t>ゆず</t>
  </si>
  <si>
    <t>ざくろ</t>
  </si>
  <si>
    <t>ぽんかん</t>
  </si>
  <si>
    <t>いがぐり</t>
  </si>
  <si>
    <t>いちじく</t>
  </si>
  <si>
    <r>
      <t>ペルシャ・インド原産。実は秋に熟す。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ジャクロ</t>
    </r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</si>
  <si>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野菜・根菜・葉菜・果菜・山野菜草・食材惣菜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類の名前 ※</t>
    </r>
  </si>
  <si>
    <t>へちま</t>
  </si>
  <si>
    <t>かんぴょう</t>
  </si>
  <si>
    <t>えんどう</t>
  </si>
  <si>
    <t>きゅうり</t>
  </si>
  <si>
    <t>ささげ</t>
  </si>
  <si>
    <t>かぼちゃ</t>
  </si>
  <si>
    <t>とうがん</t>
  </si>
  <si>
    <t>ちんげんさい</t>
  </si>
  <si>
    <t>とうもろこし</t>
  </si>
  <si>
    <t>ほうれんそう</t>
  </si>
  <si>
    <r>
      <t>ユウガオの果肉を帯状に剥</t>
    </r>
    <r>
      <rPr>
        <sz val="9"/>
        <color indexed="9"/>
        <rFont val="ＭＳ Ｐゴシック"/>
        <family val="3"/>
      </rPr>
      <t>（</t>
    </r>
    <r>
      <rPr>
        <sz val="10"/>
        <color indexed="9"/>
        <rFont val="ＭＳ Ｐゴシック"/>
        <family val="3"/>
      </rPr>
      <t>は</t>
    </r>
    <r>
      <rPr>
        <sz val="9"/>
        <color indexed="9"/>
        <rFont val="ＭＳ Ｐゴシック"/>
        <family val="3"/>
      </rPr>
      <t>）</t>
    </r>
    <r>
      <rPr>
        <sz val="11"/>
        <color indexed="9"/>
        <rFont val="ＭＳ Ｐゴシック"/>
        <family val="3"/>
      </rPr>
      <t>いて乾燥させたもの</t>
    </r>
  </si>
  <si>
    <r>
      <t>大きく球形の実は食用。種子は利尿の生薬に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トウガ</t>
    </r>
  </si>
  <si>
    <t>つくし</t>
  </si>
  <si>
    <t>わらび</t>
  </si>
  <si>
    <t>しょうが</t>
  </si>
  <si>
    <t>せり</t>
  </si>
  <si>
    <t>にら</t>
  </si>
  <si>
    <t>ふき</t>
  </si>
  <si>
    <t>よもぎ</t>
  </si>
  <si>
    <t>きくらげ</t>
  </si>
  <si>
    <t>わさび</t>
  </si>
  <si>
    <t>はこべ</t>
  </si>
  <si>
    <t>きしめん</t>
  </si>
  <si>
    <t>くりきんとん</t>
  </si>
  <si>
    <t>そば</t>
  </si>
  <si>
    <t>うどん</t>
  </si>
  <si>
    <t>ようかん</t>
  </si>
  <si>
    <t>ういろう</t>
  </si>
  <si>
    <t>おから</t>
  </si>
  <si>
    <t>ぜんざい</t>
  </si>
  <si>
    <t>からすみ</t>
  </si>
  <si>
    <t>このわた</t>
  </si>
  <si>
    <r>
      <t xml:space="preserve">名古屋の名産。
平打ちのうどん
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ヒモカワウドン</t>
    </r>
  </si>
  <si>
    <r>
      <t>小麦粉を塩水でこね、細長く切ったもの。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ウンドン</t>
    </r>
  </si>
  <si>
    <r>
      <t xml:space="preserve">豆腐製造の際、豆乳を搾ったかす。
</t>
    </r>
    <r>
      <rPr>
        <b/>
        <sz val="11"/>
        <color indexed="9"/>
        <rFont val="ＭＳ Ｐゴシック"/>
        <family val="3"/>
      </rPr>
      <t>／</t>
    </r>
    <r>
      <rPr>
        <sz val="11"/>
        <color indexed="9"/>
        <rFont val="ＭＳ Ｐゴシック"/>
        <family val="3"/>
      </rPr>
      <t>キズラ、ウノハナ</t>
    </r>
  </si>
  <si>
    <r>
      <t xml:space="preserve">※ </t>
    </r>
    <r>
      <rPr>
        <sz val="16"/>
        <color indexed="9"/>
        <rFont val="AR教科書体M"/>
        <family val="3"/>
      </rPr>
      <t>「</t>
    </r>
    <r>
      <rPr>
        <b/>
        <sz val="16"/>
        <color indexed="9"/>
        <rFont val="AR教科書体M"/>
        <family val="3"/>
      </rPr>
      <t xml:space="preserve"> 職業・建築庭園・生地衣装 </t>
    </r>
    <r>
      <rPr>
        <sz val="16"/>
        <color indexed="9"/>
        <rFont val="AR教科書体M"/>
        <family val="3"/>
      </rPr>
      <t>」</t>
    </r>
    <r>
      <rPr>
        <b/>
        <sz val="16"/>
        <color indexed="9"/>
        <rFont val="AR教科書体M"/>
        <family val="3"/>
      </rPr>
      <t>類の名前 ※</t>
    </r>
  </si>
  <si>
    <t>みこ</t>
  </si>
  <si>
    <t>とねり</t>
  </si>
  <si>
    <r>
      <rPr>
        <sz val="11"/>
        <color indexed="40"/>
        <rFont val="ＭＳ Ｐゴシック"/>
        <family val="3"/>
      </rPr>
      <t xml:space="preserve">Copyright © 2009.02.11 </t>
    </r>
    <r>
      <rPr>
        <b/>
        <sz val="11"/>
        <color indexed="40"/>
        <rFont val="ＭＳ Ｐゴシック"/>
        <family val="3"/>
      </rPr>
      <t>並木 元義</t>
    </r>
    <r>
      <rPr>
        <sz val="11"/>
        <color indexed="40"/>
        <rFont val="ＭＳ Ｐゴシック"/>
        <family val="3"/>
      </rPr>
      <t xml:space="preserve">. All Rights Reserved. </t>
    </r>
    <r>
      <rPr>
        <sz val="12"/>
        <color indexed="40"/>
        <rFont val="ＭＳ Ｐゴシック"/>
        <family val="3"/>
      </rPr>
      <t xml:space="preserve">
</t>
    </r>
    <r>
      <rPr>
        <sz val="10"/>
        <color indexed="40"/>
        <rFont val="ＭＳ Ｐゴシック"/>
        <family val="3"/>
      </rPr>
      <t>横 浜 市 中 区 本 牧 町</t>
    </r>
    <r>
      <rPr>
        <sz val="10"/>
        <color indexed="41"/>
        <rFont val="ＭＳ Ｐゴシック"/>
        <family val="3"/>
      </rPr>
      <t xml:space="preserve">
</t>
    </r>
  </si>
  <si>
    <r>
      <t xml:space="preserve">Copyright © 2009.02.11 並木 元義. All Rights Reserved. </t>
    </r>
    <r>
      <rPr>
        <sz val="11"/>
        <color indexed="41"/>
        <rFont val="ＭＳ Ｐゴシック"/>
        <family val="3"/>
      </rPr>
      <t xml:space="preserve">
</t>
    </r>
    <r>
      <rPr>
        <sz val="9"/>
        <color indexed="41"/>
        <rFont val="ＭＳ Ｐゴシック"/>
        <family val="3"/>
      </rPr>
      <t>横 浜 市 中 区 本 牧 町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</si>
</sst>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000_ "/>
    <numFmt numFmtId="179" formatCode="0.0000000000000_ "/>
    <numFmt numFmtId="180" formatCode="0.00000000000000_ "/>
    <numFmt numFmtId="181" formatCode="0.000000000000000_ "/>
    <numFmt numFmtId="182" formatCode="0.0000000000000000_ "/>
    <numFmt numFmtId="183" formatCode="0.00000000000000000_ "/>
    <numFmt numFmtId="184" formatCode="0.000000000000000000_ "/>
    <numFmt numFmtId="185" formatCode="0.0000000000000000000_ "/>
    <numFmt numFmtId="186" formatCode="0.00000000000000000000_ "/>
    <numFmt numFmtId="187" formatCode="0.000000000000000000000_ "/>
    <numFmt numFmtId="188" formatCode="0.000000000000000000000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#,###\ &quot;％&quot;"/>
    <numFmt numFmtId="199" formatCode="#,###.0\ &quot;％&quot;"/>
    <numFmt numFmtId="200" formatCode="#,###.00\ &quot;％&quot;"/>
    <numFmt numFmtId="201" formatCode="#,##0.00\ &quot;％&quot;"/>
  </numFmts>
  <fonts count="1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12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3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22"/>
      <color indexed="10"/>
      <name val="HGP正楷書体"/>
      <family val="3"/>
    </font>
    <font>
      <u val="single"/>
      <sz val="9"/>
      <color indexed="17"/>
      <name val="ＭＳ Ｐゴシック"/>
      <family val="3"/>
    </font>
    <font>
      <sz val="8"/>
      <color indexed="10"/>
      <name val="ＭＳ Ｐゴシック"/>
      <family val="3"/>
    </font>
    <font>
      <sz val="6"/>
      <color indexed="17"/>
      <name val="ＭＳ Ｐゴシック"/>
      <family val="3"/>
    </font>
    <font>
      <sz val="8"/>
      <color indexed="12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12"/>
      <name val="ＭＳ Ｐゴシック"/>
      <family val="3"/>
    </font>
    <font>
      <sz val="16"/>
      <color indexed="17"/>
      <name val="ＭＳ Ｐゴシック"/>
      <family val="3"/>
    </font>
    <font>
      <b/>
      <sz val="18"/>
      <color indexed="53"/>
      <name val="ＭＳ Ｐゴシック"/>
      <family val="3"/>
    </font>
    <font>
      <b/>
      <sz val="16"/>
      <color indexed="53"/>
      <name val="ＭＳ Ｐゴシック"/>
      <family val="3"/>
    </font>
    <font>
      <b/>
      <sz val="16"/>
      <color indexed="14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7"/>
      <name val="ＭＳ Ｐゴシック"/>
      <family val="3"/>
    </font>
    <font>
      <sz val="26"/>
      <color indexed="10"/>
      <name val="ＭＳ ゴシック"/>
      <family val="3"/>
    </font>
    <font>
      <b/>
      <sz val="26"/>
      <color indexed="10"/>
      <name val="ＭＳ ゴシック"/>
      <family val="3"/>
    </font>
    <font>
      <sz val="24"/>
      <color indexed="12"/>
      <name val="ＭＳ Ｐゴシック"/>
      <family val="3"/>
    </font>
    <font>
      <sz val="28"/>
      <color indexed="12"/>
      <name val="ＭＳ ゴシック"/>
      <family val="3"/>
    </font>
    <font>
      <sz val="28"/>
      <color indexed="12"/>
      <name val="ＭＳ Ｐゴシック"/>
      <family val="3"/>
    </font>
    <font>
      <b/>
      <sz val="11"/>
      <color indexed="12"/>
      <name val="ＭＳ ゴシック"/>
      <family val="3"/>
    </font>
    <font>
      <sz val="22"/>
      <color indexed="53"/>
      <name val="ＭＳ Ｐゴシック"/>
      <family val="3"/>
    </font>
    <font>
      <sz val="9"/>
      <color indexed="57"/>
      <name val="ＭＳ Ｐゴシック"/>
      <family val="3"/>
    </font>
    <font>
      <b/>
      <sz val="11"/>
      <color indexed="12"/>
      <name val="ＭＳ Ｐゴシック"/>
      <family val="3"/>
    </font>
    <font>
      <sz val="14"/>
      <color indexed="10"/>
      <name val="ＭＳ Ｐゴシック"/>
      <family val="3"/>
    </font>
    <font>
      <sz val="22"/>
      <color indexed="14"/>
      <name val="ＭＳ Ｐゴシック"/>
      <family val="3"/>
    </font>
    <font>
      <sz val="11"/>
      <color indexed="43"/>
      <name val="ＭＳ Ｐゴシック"/>
      <family val="3"/>
    </font>
    <font>
      <b/>
      <sz val="12"/>
      <color indexed="12"/>
      <name val="ＭＳ 明朝"/>
      <family val="1"/>
    </font>
    <font>
      <sz val="4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sz val="48"/>
      <color indexed="10"/>
      <name val="ＭＳ Ｐゴシック"/>
      <family val="3"/>
    </font>
    <font>
      <sz val="3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10"/>
      <name val="AR教科書体M"/>
      <family val="3"/>
    </font>
    <font>
      <b/>
      <sz val="16"/>
      <color indexed="12"/>
      <name val="AR教科書体M"/>
      <family val="3"/>
    </font>
    <font>
      <sz val="9"/>
      <color indexed="8"/>
      <name val="ＭＳ ゴシック"/>
      <family val="3"/>
    </font>
    <font>
      <b/>
      <sz val="20"/>
      <color indexed="10"/>
      <name val="HGP正楷書体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4"/>
      <color indexed="8"/>
      <name val="AR教科書体M"/>
      <family val="3"/>
    </font>
    <font>
      <sz val="6"/>
      <color indexed="42"/>
      <name val="ＭＳ Ｐゴシック"/>
      <family val="3"/>
    </font>
    <font>
      <b/>
      <sz val="14"/>
      <color indexed="12"/>
      <name val="ＭＳ Ｐゴシック"/>
      <family val="3"/>
    </font>
    <font>
      <sz val="6"/>
      <color indexed="9"/>
      <name val="ＭＳ Ｐゴシック"/>
      <family val="3"/>
    </font>
    <font>
      <sz val="16"/>
      <color indexed="8"/>
      <name val="ＭＳ Ｐゴシック"/>
      <family val="3"/>
    </font>
    <font>
      <sz val="48"/>
      <color indexed="57"/>
      <name val="ＭＳ Ｐゴシック"/>
      <family val="3"/>
    </font>
    <font>
      <sz val="22"/>
      <color indexed="12"/>
      <name val="HGS祥南行書体"/>
      <family val="3"/>
    </font>
    <font>
      <sz val="11"/>
      <color indexed="18"/>
      <name val="ＭＳ ゴシック"/>
      <family val="3"/>
    </font>
    <font>
      <sz val="12"/>
      <color indexed="18"/>
      <name val="ＭＳ ゴシック"/>
      <family val="3"/>
    </font>
    <font>
      <b/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2"/>
      <name val="Batang"/>
      <family val="1"/>
    </font>
    <font>
      <sz val="8"/>
      <color indexed="12"/>
      <name val="ＭＳ Ｐ明朝"/>
      <family val="1"/>
    </font>
    <font>
      <b/>
      <sz val="11"/>
      <color indexed="12"/>
      <name val="ＭＳ 明朝"/>
      <family val="1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16"/>
      <color indexed="12"/>
      <name val="AR教科書体M"/>
      <family val="3"/>
    </font>
    <font>
      <b/>
      <sz val="10"/>
      <color indexed="12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AR教科書体M"/>
      <family val="3"/>
    </font>
    <font>
      <b/>
      <sz val="10"/>
      <color indexed="10"/>
      <name val="ＭＳ Ｐゴシック"/>
      <family val="3"/>
    </font>
    <font>
      <sz val="22"/>
      <color indexed="40"/>
      <name val="ＭＳ Ｐゴシック"/>
      <family val="3"/>
    </font>
    <font>
      <sz val="11"/>
      <color indexed="41"/>
      <name val="ＭＳ Ｐゴシック"/>
      <family val="3"/>
    </font>
    <font>
      <sz val="12"/>
      <color indexed="41"/>
      <name val="ＭＳ Ｐゴシック"/>
      <family val="3"/>
    </font>
    <font>
      <sz val="10"/>
      <color indexed="41"/>
      <name val="ＭＳ Ｐゴシック"/>
      <family val="3"/>
    </font>
    <font>
      <sz val="9"/>
      <color indexed="41"/>
      <name val="ＭＳ Ｐゴシック"/>
      <family val="3"/>
    </font>
    <font>
      <sz val="4"/>
      <color indexed="42"/>
      <name val="ＭＳ Ｐゴシック"/>
      <family val="3"/>
    </font>
    <font>
      <b/>
      <sz val="16"/>
      <color indexed="10"/>
      <name val="ＭＳ Ｐゴシック"/>
      <family val="3"/>
    </font>
    <font>
      <sz val="28"/>
      <color indexed="8"/>
      <name val="ＭＳ Ｐゴシック"/>
      <family val="3"/>
    </font>
    <font>
      <b/>
      <sz val="36"/>
      <color indexed="14"/>
      <name val="AR P丸ゴシック体M"/>
      <family val="3"/>
    </font>
    <font>
      <sz val="12"/>
      <color indexed="9"/>
      <name val="ＭＳ Ｐゴシック"/>
      <family val="3"/>
    </font>
    <font>
      <b/>
      <sz val="20"/>
      <color indexed="9"/>
      <name val="HGP正楷書体"/>
      <family val="3"/>
    </font>
    <font>
      <b/>
      <sz val="16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3"/>
      <color indexed="9"/>
      <name val="ＭＳ Ｐゴシック"/>
      <family val="3"/>
    </font>
    <font>
      <u val="single"/>
      <sz val="9"/>
      <color indexed="9"/>
      <name val="ＭＳ Ｐゴシック"/>
      <family val="3"/>
    </font>
    <font>
      <b/>
      <sz val="22"/>
      <color indexed="9"/>
      <name val="HGP正楷書体"/>
      <family val="3"/>
    </font>
    <font>
      <b/>
      <sz val="16"/>
      <color indexed="9"/>
      <name val="AR教科書体M"/>
      <family val="3"/>
    </font>
    <font>
      <sz val="3"/>
      <color indexed="9"/>
      <name val="ＭＳ Ｐゴシック"/>
      <family val="3"/>
    </font>
    <font>
      <sz val="16"/>
      <color indexed="9"/>
      <name val="AR教科書体M"/>
      <family val="3"/>
    </font>
    <font>
      <sz val="14"/>
      <color indexed="9"/>
      <name val="AR教科書体M"/>
      <family val="3"/>
    </font>
    <font>
      <sz val="8"/>
      <color indexed="9"/>
      <name val="ＭＳ Ｐ明朝"/>
      <family val="1"/>
    </font>
    <font>
      <sz val="8"/>
      <color indexed="9"/>
      <name val="Batang"/>
      <family val="1"/>
    </font>
    <font>
      <sz val="28"/>
      <color indexed="9"/>
      <name val="ＭＳ Ｐゴシック"/>
      <family val="3"/>
    </font>
    <font>
      <sz val="12"/>
      <color indexed="22"/>
      <name val="ＭＳ Ｐゴシック"/>
      <family val="3"/>
    </font>
    <font>
      <b/>
      <sz val="11"/>
      <color indexed="22"/>
      <name val="ＭＳ ゴシック"/>
      <family val="3"/>
    </font>
    <font>
      <sz val="11"/>
      <color indexed="22"/>
      <name val="ＭＳ Ｐゴシック"/>
      <family val="3"/>
    </font>
    <font>
      <sz val="28"/>
      <color indexed="22"/>
      <name val="ＭＳ Ｐゴシック"/>
      <family val="3"/>
    </font>
    <font>
      <sz val="11"/>
      <color indexed="15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2"/>
      <color indexed="40"/>
      <name val="ＭＳ Ｐゴシック"/>
      <family val="3"/>
    </font>
    <font>
      <sz val="10"/>
      <color indexed="4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18"/>
      <name val="ＭＳ Ｐゴシック"/>
      <family val="3"/>
    </font>
    <font>
      <sz val="9"/>
      <color indexed="18"/>
      <name val="ＭＳ ゴシック"/>
      <family val="3"/>
    </font>
    <font>
      <sz val="8"/>
      <color indexed="18"/>
      <name val="ＭＳ Ｐゴシック"/>
      <family val="3"/>
    </font>
    <font>
      <sz val="11"/>
      <color indexed="12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7"/>
      </patternFill>
    </fill>
    <fill>
      <patternFill patternType="lightTrellis">
        <fgColor indexed="45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 style="double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26" borderId="1" applyNumberFormat="0" applyAlignment="0" applyProtection="0"/>
    <xf numFmtId="0" fontId="1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38" fillId="0" borderId="3" applyNumberFormat="0" applyFill="0" applyAlignment="0" applyProtection="0"/>
    <xf numFmtId="0" fontId="139" fillId="29" borderId="0" applyNumberFormat="0" applyBorder="0" applyAlignment="0" applyProtection="0"/>
    <xf numFmtId="0" fontId="140" fillId="30" borderId="4" applyNumberFormat="0" applyAlignment="0" applyProtection="0"/>
    <xf numFmtId="0" fontId="1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2" fillId="0" borderId="5" applyNumberFormat="0" applyFill="0" applyAlignment="0" applyProtection="0"/>
    <xf numFmtId="0" fontId="143" fillId="0" borderId="6" applyNumberFormat="0" applyFill="0" applyAlignment="0" applyProtection="0"/>
    <xf numFmtId="0" fontId="144" fillId="0" borderId="7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8" applyNumberFormat="0" applyFill="0" applyAlignment="0" applyProtection="0"/>
    <xf numFmtId="0" fontId="146" fillId="30" borderId="9" applyNumberFormat="0" applyAlignment="0" applyProtection="0"/>
    <xf numFmtId="0" fontId="1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8" fillId="31" borderId="4" applyNumberFormat="0" applyAlignment="0" applyProtection="0"/>
    <xf numFmtId="0" fontId="149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textRotation="255" shrinkToFit="1"/>
    </xf>
    <xf numFmtId="0" fontId="3" fillId="0" borderId="10" xfId="0" applyFont="1" applyBorder="1" applyAlignment="1">
      <alignment horizontal="left" vertical="top" textRotation="255" shrinkToFit="1"/>
    </xf>
    <xf numFmtId="0" fontId="17" fillId="0" borderId="11" xfId="0" applyFont="1" applyBorder="1" applyAlignment="1" applyProtection="1">
      <alignment horizontal="center" vertical="top" wrapText="1" shrinkToFit="1"/>
      <protection hidden="1"/>
    </xf>
    <xf numFmtId="0" fontId="17" fillId="0" borderId="11" xfId="0" applyFont="1" applyBorder="1" applyAlignment="1" applyProtection="1">
      <alignment horizontal="center" vertical="top" shrinkToFit="1"/>
      <protection hidden="1"/>
    </xf>
    <xf numFmtId="0" fontId="2" fillId="0" borderId="0" xfId="0" applyFont="1" applyAlignment="1" applyProtection="1">
      <alignment horizontal="center" vertical="top" textRotation="255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center" vertical="center" textRotation="255" shrinkToFit="1"/>
      <protection hidden="1"/>
    </xf>
    <xf numFmtId="0" fontId="4" fillId="0" borderId="10" xfId="0" applyFont="1" applyBorder="1" applyAlignment="1" applyProtection="1">
      <alignment horizontal="center" vertical="top" textRotation="255" shrinkToFit="1"/>
      <protection hidden="1"/>
    </xf>
    <xf numFmtId="0" fontId="3" fillId="0" borderId="10" xfId="0" applyFont="1" applyBorder="1" applyAlignment="1" applyProtection="1">
      <alignment horizontal="left" vertical="top" textRotation="255" shrinkToFit="1"/>
      <protection hidden="1"/>
    </xf>
    <xf numFmtId="0" fontId="3" fillId="0" borderId="10" xfId="0" applyFont="1" applyBorder="1" applyAlignment="1" applyProtection="1">
      <alignment horizontal="left" vertical="top" textRotation="255"/>
      <protection hidden="1"/>
    </xf>
    <xf numFmtId="0" fontId="5" fillId="0" borderId="10" xfId="0" applyFont="1" applyBorder="1" applyAlignment="1" applyProtection="1">
      <alignment horizontal="center" vertical="top" textRotation="255" wrapText="1" shrinkToFit="1"/>
      <protection hidden="1"/>
    </xf>
    <xf numFmtId="0" fontId="5" fillId="0" borderId="0" xfId="0" applyFont="1" applyAlignment="1" applyProtection="1">
      <alignment horizontal="center" vertical="top" textRotation="255" shrinkToFit="1"/>
      <protection hidden="1"/>
    </xf>
    <xf numFmtId="0" fontId="7" fillId="0" borderId="10" xfId="0" applyFont="1" applyBorder="1" applyAlignment="1" applyProtection="1">
      <alignment horizontal="center" vertical="top" textRotation="255" shrinkToFit="1"/>
      <protection hidden="1"/>
    </xf>
    <xf numFmtId="0" fontId="4" fillId="0" borderId="12" xfId="0" applyFont="1" applyBorder="1" applyAlignment="1" applyProtection="1">
      <alignment horizontal="center" vertical="top" textRotation="255" shrinkToFit="1"/>
      <protection hidden="1"/>
    </xf>
    <xf numFmtId="0" fontId="3" fillId="0" borderId="12" xfId="0" applyFont="1" applyBorder="1" applyAlignment="1" applyProtection="1">
      <alignment horizontal="left" vertical="top" textRotation="255" shrinkToFit="1"/>
      <protection hidden="1"/>
    </xf>
    <xf numFmtId="0" fontId="4" fillId="0" borderId="0" xfId="0" applyFont="1" applyAlignment="1" applyProtection="1">
      <alignment horizontal="center" vertical="top" textRotation="255" shrinkToFit="1"/>
      <protection hidden="1"/>
    </xf>
    <xf numFmtId="0" fontId="3" fillId="0" borderId="0" xfId="0" applyFont="1" applyAlignment="1" applyProtection="1">
      <alignment horizontal="left" vertical="top" textRotation="255" shrinkToFit="1"/>
      <protection hidden="1"/>
    </xf>
    <xf numFmtId="0" fontId="3" fillId="0" borderId="10" xfId="0" applyFont="1" applyBorder="1" applyAlignment="1" applyProtection="1">
      <alignment horizontal="left" vertical="top" textRotation="255" shrinkToFit="1"/>
      <protection hidden="1" locked="0"/>
    </xf>
    <xf numFmtId="0" fontId="4" fillId="0" borderId="13" xfId="0" applyFont="1" applyBorder="1" applyAlignment="1" applyProtection="1">
      <alignment horizontal="center" vertical="top" textRotation="255" shrinkToFit="1"/>
      <protection hidden="1"/>
    </xf>
    <xf numFmtId="0" fontId="23" fillId="0" borderId="10" xfId="0" applyFont="1" applyBorder="1" applyAlignment="1" applyProtection="1">
      <alignment horizontal="center" vertical="top" textRotation="255" shrinkToFit="1"/>
      <protection hidden="1"/>
    </xf>
    <xf numFmtId="0" fontId="17" fillId="0" borderId="11" xfId="0" applyFont="1" applyFill="1" applyBorder="1" applyAlignment="1" applyProtection="1">
      <alignment horizontal="center" vertical="top" shrinkToFit="1"/>
      <protection hidden="1"/>
    </xf>
    <xf numFmtId="0" fontId="7" fillId="0" borderId="13" xfId="0" applyFont="1" applyBorder="1" applyAlignment="1" applyProtection="1">
      <alignment horizontal="center" vertical="top" textRotation="255"/>
      <protection hidden="1"/>
    </xf>
    <xf numFmtId="0" fontId="4" fillId="0" borderId="14" xfId="0" applyFont="1" applyBorder="1" applyAlignment="1" applyProtection="1">
      <alignment horizontal="center" vertical="top" textRotation="255" shrinkToFit="1"/>
      <protection hidden="1"/>
    </xf>
    <xf numFmtId="0" fontId="17" fillId="0" borderId="0" xfId="0" applyFont="1" applyBorder="1" applyAlignment="1" applyProtection="1">
      <alignment horizontal="center" vertical="top" shrinkToFit="1"/>
      <protection hidden="1"/>
    </xf>
    <xf numFmtId="0" fontId="5" fillId="0" borderId="0" xfId="0" applyFont="1" applyBorder="1" applyAlignment="1" applyProtection="1">
      <alignment horizontal="center" vertical="top" textRotation="255" wrapText="1"/>
      <protection hidden="1"/>
    </xf>
    <xf numFmtId="0" fontId="5" fillId="0" borderId="0" xfId="0" applyFont="1" applyBorder="1" applyAlignment="1" applyProtection="1">
      <alignment horizontal="center" vertical="top" textRotation="255" shrinkToFit="1"/>
      <protection hidden="1"/>
    </xf>
    <xf numFmtId="0" fontId="5" fillId="0" borderId="11" xfId="0" applyFont="1" applyBorder="1" applyAlignment="1" applyProtection="1">
      <alignment horizontal="center" vertical="top" textRotation="255" wrapText="1"/>
      <protection hidden="1"/>
    </xf>
    <xf numFmtId="0" fontId="5" fillId="0" borderId="11" xfId="0" applyFont="1" applyBorder="1" applyAlignment="1" applyProtection="1">
      <alignment horizontal="center" vertical="top" textRotation="255" wrapText="1" shrinkToFit="1"/>
      <protection hidden="1"/>
    </xf>
    <xf numFmtId="0" fontId="5" fillId="0" borderId="0" xfId="0" applyFont="1" applyBorder="1" applyAlignment="1" applyProtection="1">
      <alignment horizontal="center" vertical="top" textRotation="255" wrapText="1" shrinkToFit="1"/>
      <protection hidden="1"/>
    </xf>
    <xf numFmtId="0" fontId="6" fillId="0" borderId="11" xfId="0" applyFont="1" applyBorder="1" applyAlignment="1" applyProtection="1">
      <alignment horizontal="center" vertical="top" textRotation="255" wrapText="1" shrinkToFit="1"/>
      <protection hidden="1"/>
    </xf>
    <xf numFmtId="0" fontId="0" fillId="0" borderId="11" xfId="0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center" vertical="top" textRotation="255" wrapText="1" shrinkToFit="1"/>
      <protection hidden="1"/>
    </xf>
    <xf numFmtId="0" fontId="15" fillId="0" borderId="11" xfId="0" applyFont="1" applyBorder="1" applyAlignment="1" applyProtection="1">
      <alignment horizontal="center" vertical="top" textRotation="255" wrapText="1" shrinkToFit="1"/>
      <protection hidden="1"/>
    </xf>
    <xf numFmtId="0" fontId="4" fillId="0" borderId="15" xfId="0" applyFont="1" applyBorder="1" applyAlignment="1" applyProtection="1">
      <alignment vertical="top" textRotation="255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top" textRotation="255" shrinkToFit="1"/>
      <protection hidden="1"/>
    </xf>
    <xf numFmtId="0" fontId="3" fillId="0" borderId="0" xfId="0" applyFont="1" applyBorder="1" applyAlignment="1" applyProtection="1">
      <alignment horizontal="left" vertical="top" textRotation="255" shrinkToFit="1"/>
      <protection hidden="1"/>
    </xf>
    <xf numFmtId="0" fontId="6" fillId="0" borderId="0" xfId="0" applyFont="1" applyBorder="1" applyAlignment="1" applyProtection="1">
      <alignment horizontal="center" vertical="top" textRotation="255" wrapText="1" shrinkToFit="1"/>
      <protection hidden="1"/>
    </xf>
    <xf numFmtId="0" fontId="17" fillId="0" borderId="0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top" textRotation="255" shrinkToFit="1"/>
      <protection hidden="1"/>
    </xf>
    <xf numFmtId="0" fontId="3" fillId="0" borderId="0" xfId="0" applyFont="1" applyFill="1" applyBorder="1" applyAlignment="1" applyProtection="1">
      <alignment horizontal="left" vertical="top" textRotation="255" shrinkToFit="1"/>
      <protection hidden="1"/>
    </xf>
    <xf numFmtId="0" fontId="5" fillId="0" borderId="0" xfId="0" applyFont="1" applyFill="1" applyBorder="1" applyAlignment="1" applyProtection="1">
      <alignment horizontal="center" vertical="top" textRotation="255" shrinkToFit="1"/>
      <protection hidden="1"/>
    </xf>
    <xf numFmtId="0" fontId="5" fillId="0" borderId="0" xfId="0" applyFont="1" applyFill="1" applyBorder="1" applyAlignment="1" applyProtection="1">
      <alignment horizontal="center" vertical="top" textRotation="255" wrapText="1"/>
      <protection hidden="1"/>
    </xf>
    <xf numFmtId="0" fontId="5" fillId="0" borderId="0" xfId="0" applyFont="1" applyFill="1" applyBorder="1" applyAlignment="1" applyProtection="1">
      <alignment horizontal="center" vertical="top" textRotation="255" wrapText="1" shrinkToFit="1"/>
      <protection hidden="1"/>
    </xf>
    <xf numFmtId="0" fontId="6" fillId="0" borderId="0" xfId="0" applyFont="1" applyFill="1" applyBorder="1" applyAlignment="1" applyProtection="1">
      <alignment horizontal="center" vertical="top" textRotation="255" wrapText="1"/>
      <protection hidden="1"/>
    </xf>
    <xf numFmtId="0" fontId="4" fillId="0" borderId="0" xfId="0" applyFont="1" applyFill="1" applyBorder="1" applyAlignment="1">
      <alignment horizontal="center" vertical="top" textRotation="255" shrinkToFit="1"/>
    </xf>
    <xf numFmtId="0" fontId="3" fillId="0" borderId="0" xfId="0" applyFont="1" applyFill="1" applyBorder="1" applyAlignment="1">
      <alignment horizontal="left" vertical="top" textRotation="255" shrinkToFit="1"/>
    </xf>
    <xf numFmtId="0" fontId="17" fillId="0" borderId="0" xfId="0" applyFont="1" applyFill="1" applyBorder="1" applyAlignment="1" applyProtection="1">
      <alignment vertical="top" shrinkToFit="1"/>
      <protection hidden="1"/>
    </xf>
    <xf numFmtId="0" fontId="5" fillId="0" borderId="0" xfId="0" applyFont="1" applyFill="1" applyBorder="1" applyAlignment="1" applyProtection="1">
      <alignment vertical="top" textRotation="255" wrapText="1" shrinkToFit="1"/>
      <protection hidden="1"/>
    </xf>
    <xf numFmtId="0" fontId="5" fillId="0" borderId="0" xfId="0" applyFont="1" applyFill="1" applyBorder="1" applyAlignment="1" applyProtection="1">
      <alignment vertical="top" textRotation="255" shrinkToFit="1"/>
      <protection hidden="1"/>
    </xf>
    <xf numFmtId="0" fontId="6" fillId="0" borderId="0" xfId="0" applyFont="1" applyFill="1" applyBorder="1" applyAlignment="1" applyProtection="1">
      <alignment vertical="top" textRotation="255" wrapText="1" shrinkToFit="1"/>
      <protection hidden="1"/>
    </xf>
    <xf numFmtId="0" fontId="5" fillId="0" borderId="0" xfId="0" applyFont="1" applyFill="1" applyBorder="1" applyAlignment="1">
      <alignment vertical="top" textRotation="255" wrapText="1" shrinkToFit="1"/>
    </xf>
    <xf numFmtId="0" fontId="5" fillId="0" borderId="0" xfId="0" applyFont="1" applyFill="1" applyBorder="1" applyAlignment="1">
      <alignment horizontal="center" vertical="top" textRotation="255" wrapText="1"/>
    </xf>
    <xf numFmtId="0" fontId="14" fillId="0" borderId="10" xfId="0" applyFont="1" applyBorder="1" applyAlignment="1" applyProtection="1">
      <alignment horizontal="center" vertical="top" textRotation="255" wrapText="1" shrinkToFit="1"/>
      <protection hidden="1"/>
    </xf>
    <xf numFmtId="0" fontId="17" fillId="0" borderId="0" xfId="0" applyFont="1" applyBorder="1" applyAlignment="1" applyProtection="1">
      <alignment vertical="top" shrinkToFit="1"/>
      <protection hidden="1"/>
    </xf>
    <xf numFmtId="0" fontId="5" fillId="0" borderId="0" xfId="0" applyFont="1" applyBorder="1" applyAlignment="1" applyProtection="1">
      <alignment vertical="top" textRotation="255" wrapText="1" shrinkToFit="1"/>
      <protection hidden="1"/>
    </xf>
    <xf numFmtId="0" fontId="2" fillId="0" borderId="16" xfId="0" applyFont="1" applyBorder="1" applyAlignment="1" applyProtection="1">
      <alignment horizontal="center" vertical="top" textRotation="255" indent="1" shrinkToFit="1"/>
      <protection hidden="1" locked="0"/>
    </xf>
    <xf numFmtId="0" fontId="23" fillId="0" borderId="17" xfId="0" applyFont="1" applyBorder="1" applyAlignment="1" applyProtection="1">
      <alignment horizontal="center" vertical="top" textRotation="255" indent="1" shrinkToFit="1"/>
      <protection hidden="1"/>
    </xf>
    <xf numFmtId="0" fontId="23" fillId="0" borderId="10" xfId="0" applyFont="1" applyBorder="1" applyAlignment="1" applyProtection="1">
      <alignment horizontal="center" vertical="top" textRotation="255" indent="1" shrinkToFit="1"/>
      <protection hidden="1"/>
    </xf>
    <xf numFmtId="0" fontId="23" fillId="0" borderId="17" xfId="0" applyFont="1" applyFill="1" applyBorder="1" applyAlignment="1" applyProtection="1">
      <alignment horizontal="center" vertical="top" textRotation="255" indent="1" shrinkToFit="1"/>
      <protection hidden="1"/>
    </xf>
    <xf numFmtId="0" fontId="4" fillId="0" borderId="10" xfId="0" applyFont="1" applyBorder="1" applyAlignment="1" applyProtection="1">
      <alignment horizontal="center" vertical="top" textRotation="255" indent="1" shrinkToFit="1"/>
      <protection hidden="1"/>
    </xf>
    <xf numFmtId="0" fontId="23" fillId="0" borderId="10" xfId="0" applyFont="1" applyFill="1" applyBorder="1" applyAlignment="1" applyProtection="1">
      <alignment horizontal="center" vertical="top" textRotation="255" indent="1" shrinkToFit="1"/>
      <protection hidden="1"/>
    </xf>
    <xf numFmtId="0" fontId="23" fillId="0" borderId="15" xfId="0" applyFont="1" applyBorder="1" applyAlignment="1" applyProtection="1">
      <alignment vertical="top" textRotation="255" indent="1" shrinkToFit="1"/>
      <protection hidden="1"/>
    </xf>
    <xf numFmtId="0" fontId="23" fillId="0" borderId="10" xfId="0" applyFont="1" applyFill="1" applyBorder="1" applyAlignment="1" applyProtection="1">
      <alignment vertical="top" textRotation="255" indent="1" shrinkToFit="1"/>
      <protection hidden="1"/>
    </xf>
    <xf numFmtId="0" fontId="23" fillId="0" borderId="10" xfId="0" applyFont="1" applyBorder="1" applyAlignment="1" applyProtection="1">
      <alignment vertical="top" textRotation="255" indent="1" shrinkToFit="1"/>
      <protection hidden="1"/>
    </xf>
    <xf numFmtId="0" fontId="34" fillId="33" borderId="18" xfId="0" applyFont="1" applyFill="1" applyBorder="1" applyAlignment="1" applyProtection="1">
      <alignment horizontal="center" vertical="top" textRotation="255" wrapText="1"/>
      <protection hidden="1"/>
    </xf>
    <xf numFmtId="0" fontId="34" fillId="33" borderId="18" xfId="0" applyFont="1" applyFill="1" applyBorder="1" applyAlignment="1" applyProtection="1">
      <alignment horizontal="left" vertical="top" textRotation="255" shrinkToFit="1"/>
      <protection hidden="1"/>
    </xf>
    <xf numFmtId="0" fontId="36" fillId="33" borderId="19" xfId="0" applyFont="1" applyFill="1" applyBorder="1" applyAlignment="1" applyProtection="1">
      <alignment horizontal="center" vertical="top" shrinkToFit="1"/>
      <protection hidden="1"/>
    </xf>
    <xf numFmtId="0" fontId="36" fillId="33" borderId="18" xfId="0" applyFont="1" applyFill="1" applyBorder="1" applyAlignment="1" applyProtection="1">
      <alignment horizontal="center" vertical="top" textRotation="255" wrapText="1"/>
      <protection hidden="1"/>
    </xf>
    <xf numFmtId="0" fontId="36" fillId="33" borderId="18" xfId="0" applyFont="1" applyFill="1" applyBorder="1" applyAlignment="1" applyProtection="1">
      <alignment horizontal="left" vertical="top" textRotation="255" shrinkToFit="1"/>
      <protection hidden="1"/>
    </xf>
    <xf numFmtId="0" fontId="11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textRotation="255" shrinkToFit="1"/>
      <protection hidden="1" locked="0"/>
    </xf>
    <xf numFmtId="0" fontId="23" fillId="0" borderId="10" xfId="0" applyFont="1" applyBorder="1" applyAlignment="1" applyProtection="1">
      <alignment horizontal="center" vertical="center" textRotation="255" shrinkToFit="1"/>
      <protection hidden="1"/>
    </xf>
    <xf numFmtId="0" fontId="2" fillId="0" borderId="16" xfId="0" applyFont="1" applyBorder="1" applyAlignment="1" applyProtection="1">
      <alignment vertical="top" textRotation="255" indent="1" shrinkToFit="1"/>
      <protection hidden="1" locked="0"/>
    </xf>
    <xf numFmtId="0" fontId="23" fillId="0" borderId="10" xfId="0" applyFont="1" applyBorder="1" applyAlignment="1" applyProtection="1">
      <alignment horizontal="center" vertical="center" textRotation="255"/>
      <protection hidden="1"/>
    </xf>
    <xf numFmtId="0" fontId="2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20" xfId="0" applyFont="1" applyBorder="1" applyAlignment="1" applyProtection="1">
      <alignment vertical="top" textRotation="255" wrapText="1" shrinkToFit="1"/>
      <protection hidden="1"/>
    </xf>
    <xf numFmtId="0" fontId="3" fillId="0" borderId="10" xfId="0" applyFont="1" applyBorder="1" applyAlignment="1">
      <alignment horizontal="center" vertical="top" textRotation="255" shrinkToFit="1"/>
    </xf>
    <xf numFmtId="0" fontId="23" fillId="0" borderId="15" xfId="0" applyFont="1" applyBorder="1" applyAlignment="1" applyProtection="1">
      <alignment horizontal="center" vertical="top" textRotation="255" indent="1" shrinkToFit="1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4" fillId="34" borderId="10" xfId="0" applyFont="1" applyFill="1" applyBorder="1" applyAlignment="1">
      <alignment horizontal="center" vertical="top" textRotation="255" shrinkToFit="1"/>
    </xf>
    <xf numFmtId="0" fontId="3" fillId="34" borderId="10" xfId="0" applyFont="1" applyFill="1" applyBorder="1" applyAlignment="1">
      <alignment horizontal="center" vertical="top" textRotation="255" shrinkToFit="1"/>
    </xf>
    <xf numFmtId="0" fontId="5" fillId="0" borderId="11" xfId="0" applyFont="1" applyBorder="1" applyAlignment="1">
      <alignment horizontal="center" vertical="top" textRotation="255" wrapText="1" shrinkToFit="1"/>
    </xf>
    <xf numFmtId="0" fontId="5" fillId="0" borderId="11" xfId="0" applyFont="1" applyBorder="1" applyAlignment="1">
      <alignment horizontal="center" vertical="top" textRotation="255" wrapText="1"/>
    </xf>
    <xf numFmtId="0" fontId="16" fillId="0" borderId="11" xfId="0" applyFont="1" applyBorder="1" applyAlignment="1">
      <alignment horizontal="center" vertical="top" textRotation="255" wrapText="1" shrinkToFit="1"/>
    </xf>
    <xf numFmtId="0" fontId="12" fillId="0" borderId="11" xfId="0" applyFont="1" applyFill="1" applyBorder="1" applyAlignment="1">
      <alignment horizontal="center" vertical="top" textRotation="255" wrapText="1" shrinkToFit="1"/>
    </xf>
    <xf numFmtId="0" fontId="4" fillId="0" borderId="10" xfId="0" applyFont="1" applyFill="1" applyBorder="1" applyAlignment="1">
      <alignment horizontal="center" vertical="top" textRotation="255" shrinkToFit="1"/>
    </xf>
    <xf numFmtId="0" fontId="3" fillId="0" borderId="10" xfId="0" applyFont="1" applyFill="1" applyBorder="1" applyAlignment="1">
      <alignment horizontal="center" vertical="top" textRotation="255" shrinkToFit="1"/>
    </xf>
    <xf numFmtId="0" fontId="34" fillId="0" borderId="0" xfId="0" applyFont="1" applyFill="1" applyBorder="1" applyAlignment="1" applyProtection="1">
      <alignment horizontal="left" vertical="top" textRotation="255" shrinkToFit="1"/>
      <protection hidden="1"/>
    </xf>
    <xf numFmtId="0" fontId="5" fillId="0" borderId="11" xfId="0" applyFont="1" applyFill="1" applyBorder="1" applyAlignment="1">
      <alignment horizontal="center" vertical="top" textRotation="255" wrapText="1" shrinkToFit="1"/>
    </xf>
    <xf numFmtId="0" fontId="2" fillId="0" borderId="16" xfId="0" applyFont="1" applyFill="1" applyBorder="1" applyAlignment="1" applyProtection="1">
      <alignment horizontal="center" vertical="top" textRotation="255" indent="1" shrinkToFit="1"/>
      <protection hidden="1" locked="0"/>
    </xf>
    <xf numFmtId="0" fontId="3" fillId="35" borderId="10" xfId="0" applyFont="1" applyFill="1" applyBorder="1" applyAlignment="1" applyProtection="1">
      <alignment horizontal="center" vertical="top" textRotation="255" shrinkToFit="1"/>
      <protection hidden="1"/>
    </xf>
    <xf numFmtId="0" fontId="17" fillId="35" borderId="11" xfId="0" applyFont="1" applyFill="1" applyBorder="1" applyAlignment="1" applyProtection="1">
      <alignment horizontal="center" vertical="top" shrinkToFit="1"/>
      <protection hidden="1"/>
    </xf>
    <xf numFmtId="0" fontId="55" fillId="35" borderId="11" xfId="0" applyFont="1" applyFill="1" applyBorder="1" applyAlignment="1" applyProtection="1">
      <alignment horizontal="center" vertical="center" textRotation="255" shrinkToFit="1"/>
      <protection hidden="1"/>
    </xf>
    <xf numFmtId="0" fontId="5" fillId="35" borderId="11" xfId="0" applyFont="1" applyFill="1" applyBorder="1" applyAlignment="1" applyProtection="1">
      <alignment horizontal="center" vertical="top" textRotation="255" wrapText="1" shrinkToFit="1"/>
      <protection hidden="1"/>
    </xf>
    <xf numFmtId="0" fontId="2" fillId="35" borderId="10" xfId="0" applyFont="1" applyFill="1" applyBorder="1" applyAlignment="1" applyProtection="1">
      <alignment horizontal="center" vertical="top" textRotation="255" shrinkToFit="1"/>
      <protection hidden="1"/>
    </xf>
    <xf numFmtId="0" fontId="0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top" textRotation="255" shrinkToFit="1"/>
      <protection hidden="1"/>
    </xf>
    <xf numFmtId="0" fontId="13" fillId="0" borderId="10" xfId="0" applyFont="1" applyFill="1" applyBorder="1" applyAlignment="1">
      <alignment horizontal="center" vertical="top" textRotation="255" shrinkToFit="1"/>
    </xf>
    <xf numFmtId="0" fontId="57" fillId="0" borderId="0" xfId="0" applyFont="1" applyFill="1" applyAlignment="1" applyProtection="1">
      <alignment horizontal="center" vertical="top" textRotation="255" shrinkToFit="1"/>
      <protection hidden="1"/>
    </xf>
    <xf numFmtId="0" fontId="35" fillId="33" borderId="10" xfId="0" applyFont="1" applyFill="1" applyBorder="1" applyAlignment="1" applyProtection="1">
      <alignment horizontal="center" vertical="center" shrinkToFit="1"/>
      <protection hidden="1"/>
    </xf>
    <xf numFmtId="0" fontId="12" fillId="33" borderId="18" xfId="0" applyFont="1" applyFill="1" applyBorder="1" applyAlignment="1" applyProtection="1">
      <alignment horizontal="center" vertical="top" textRotation="255" wrapText="1"/>
      <protection hidden="1"/>
    </xf>
    <xf numFmtId="0" fontId="14" fillId="0" borderId="11" xfId="0" applyFont="1" applyFill="1" applyBorder="1" applyAlignment="1">
      <alignment horizontal="center" vertical="top" textRotation="255" wrapText="1" shrinkToFit="1"/>
    </xf>
    <xf numFmtId="0" fontId="30" fillId="0" borderId="11" xfId="0" applyFont="1" applyFill="1" applyBorder="1" applyAlignment="1">
      <alignment horizontal="center" vertical="top" textRotation="255" wrapText="1" shrinkToFit="1"/>
    </xf>
    <xf numFmtId="0" fontId="14" fillId="0" borderId="11" xfId="0" applyFont="1" applyFill="1" applyBorder="1" applyAlignment="1">
      <alignment horizontal="center" vertical="top" textRotation="255" wrapText="1"/>
    </xf>
    <xf numFmtId="0" fontId="14" fillId="0" borderId="11" xfId="0" applyFont="1" applyBorder="1" applyAlignment="1">
      <alignment horizontal="center" vertical="top" textRotation="255" wrapText="1" shrinkToFit="1"/>
    </xf>
    <xf numFmtId="0" fontId="14" fillId="0" borderId="0" xfId="0" applyFont="1" applyBorder="1" applyAlignment="1" applyProtection="1">
      <alignment vertical="top" textRotation="255" wrapText="1" shrinkToFit="1"/>
      <protection hidden="1"/>
    </xf>
    <xf numFmtId="0" fontId="14" fillId="0" borderId="0" xfId="0" applyFont="1" applyAlignment="1" applyProtection="1">
      <alignment horizontal="center" vertical="top" textRotation="255" shrinkToFit="1"/>
      <protection hidden="1"/>
    </xf>
    <xf numFmtId="0" fontId="14" fillId="0" borderId="0" xfId="0" applyFont="1" applyFill="1" applyBorder="1" applyAlignment="1" applyProtection="1">
      <alignment vertical="top" textRotation="255" wrapText="1" shrinkToFit="1"/>
      <protection hidden="1"/>
    </xf>
    <xf numFmtId="0" fontId="14" fillId="0" borderId="0" xfId="0" applyFont="1" applyFill="1" applyBorder="1" applyAlignment="1" applyProtection="1">
      <alignment horizontal="center" vertical="top" textRotation="255" wrapText="1"/>
      <protection hidden="1"/>
    </xf>
    <xf numFmtId="0" fontId="57" fillId="0" borderId="10" xfId="0" applyFont="1" applyFill="1" applyBorder="1" applyAlignment="1" applyProtection="1">
      <alignment horizontal="center" vertical="top" textRotation="255" indent="1" shrinkToFit="1"/>
      <protection hidden="1"/>
    </xf>
    <xf numFmtId="0" fontId="57" fillId="0" borderId="10" xfId="0" applyFont="1" applyFill="1" applyBorder="1" applyAlignment="1" applyProtection="1">
      <alignment horizontal="center" vertical="top" textRotation="255" indent="1"/>
      <protection hidden="1"/>
    </xf>
    <xf numFmtId="0" fontId="58" fillId="0" borderId="10" xfId="0" applyFont="1" applyFill="1" applyBorder="1" applyAlignment="1" applyProtection="1">
      <alignment horizontal="center" vertical="top" textRotation="255" wrapText="1" indent="1" shrinkToFit="1"/>
      <protection hidden="1"/>
    </xf>
    <xf numFmtId="0" fontId="57" fillId="0" borderId="10" xfId="0" applyFont="1" applyFill="1" applyBorder="1" applyAlignment="1" applyProtection="1">
      <alignment horizontal="center" vertical="top" textRotation="255" wrapText="1" indent="1" shrinkToFit="1"/>
      <protection hidden="1"/>
    </xf>
    <xf numFmtId="0" fontId="57" fillId="0" borderId="12" xfId="0" applyFont="1" applyFill="1" applyBorder="1" applyAlignment="1" applyProtection="1">
      <alignment horizontal="center" vertical="top" textRotation="255" indent="1" shrinkToFit="1"/>
      <protection hidden="1"/>
    </xf>
    <xf numFmtId="0" fontId="57" fillId="0" borderId="10" xfId="0" applyFont="1" applyFill="1" applyBorder="1" applyAlignment="1" applyProtection="1">
      <alignment horizontal="center" vertical="top" textRotation="255" indent="1" shrinkToFit="1"/>
      <protection hidden="1" locked="0"/>
    </xf>
    <xf numFmtId="0" fontId="57" fillId="0" borderId="10" xfId="0" applyFont="1" applyFill="1" applyBorder="1" applyAlignment="1">
      <alignment horizontal="center" vertical="top" textRotation="255" indent="1" shrinkToFit="1"/>
    </xf>
    <xf numFmtId="0" fontId="57" fillId="0" borderId="10" xfId="0" applyFont="1" applyFill="1" applyBorder="1" applyAlignment="1">
      <alignment horizontal="center" vertical="top" textRotation="255" indent="2" shrinkToFit="1"/>
    </xf>
    <xf numFmtId="0" fontId="13" fillId="0" borderId="10" xfId="0" applyFont="1" applyFill="1" applyBorder="1" applyAlignment="1">
      <alignment horizontal="center" vertical="top" textRotation="255" indent="1" shrinkToFit="1"/>
    </xf>
    <xf numFmtId="0" fontId="13" fillId="0" borderId="10" xfId="0" applyFont="1" applyBorder="1" applyAlignment="1" applyProtection="1">
      <alignment horizontal="center" vertical="top" textRotation="255" indent="1" shrinkToFit="1"/>
      <protection hidden="1"/>
    </xf>
    <xf numFmtId="0" fontId="23" fillId="0" borderId="15" xfId="0" applyFont="1" applyFill="1" applyBorder="1" applyAlignment="1" applyProtection="1">
      <alignment horizontal="center" vertical="top" textRotation="255" indent="1" shrinkToFit="1"/>
      <protection hidden="1"/>
    </xf>
    <xf numFmtId="0" fontId="23" fillId="0" borderId="17" xfId="0" applyFont="1" applyBorder="1" applyAlignment="1" applyProtection="1">
      <alignment vertical="top" textRotation="255" indent="1" shrinkToFit="1"/>
      <protection hidden="1"/>
    </xf>
    <xf numFmtId="0" fontId="23" fillId="0" borderId="12" xfId="0" applyFont="1" applyBorder="1" applyAlignment="1" applyProtection="1">
      <alignment horizontal="center" vertical="top" textRotation="255" indent="1" shrinkToFit="1"/>
      <protection hidden="1"/>
    </xf>
    <xf numFmtId="0" fontId="5" fillId="0" borderId="13" xfId="0" applyFont="1" applyBorder="1" applyAlignment="1" applyProtection="1">
      <alignment horizontal="center" vertical="top" textRotation="255" wrapText="1" shrinkToFit="1"/>
      <protection hidden="1"/>
    </xf>
    <xf numFmtId="0" fontId="23" fillId="0" borderId="10" xfId="0" applyFont="1" applyBorder="1" applyAlignment="1">
      <alignment horizontal="center" vertical="top" textRotation="255" indent="1" shrinkToFit="1"/>
    </xf>
    <xf numFmtId="0" fontId="23" fillId="34" borderId="10" xfId="0" applyFont="1" applyFill="1" applyBorder="1" applyAlignment="1">
      <alignment horizontal="center" vertical="top" textRotation="255" indent="1" shrinkToFit="1"/>
    </xf>
    <xf numFmtId="0" fontId="23" fillId="0" borderId="10" xfId="0" applyFont="1" applyFill="1" applyBorder="1" applyAlignment="1">
      <alignment horizontal="center" vertical="top" textRotation="255" indent="1" shrinkToFit="1"/>
    </xf>
    <xf numFmtId="0" fontId="23" fillId="0" borderId="10" xfId="0" applyFont="1" applyFill="1" applyBorder="1" applyAlignment="1">
      <alignment horizontal="center" vertical="top" textRotation="255" shrinkToFit="1"/>
    </xf>
    <xf numFmtId="0" fontId="23" fillId="0" borderId="0" xfId="0" applyFont="1" applyAlignment="1" applyProtection="1">
      <alignment horizontal="center" vertical="top" textRotation="255" shrinkToFit="1"/>
      <protection hidden="1"/>
    </xf>
    <xf numFmtId="0" fontId="23" fillId="0" borderId="13" xfId="0" applyFont="1" applyBorder="1" applyAlignment="1" applyProtection="1">
      <alignment horizontal="center" vertical="top" textRotation="255" indent="1" shrinkToFit="1"/>
      <protection hidden="1"/>
    </xf>
    <xf numFmtId="0" fontId="23" fillId="0" borderId="13" xfId="0" applyFont="1" applyBorder="1" applyAlignment="1" applyProtection="1">
      <alignment horizontal="center" vertical="top" textRotation="255" indent="1"/>
      <protection hidden="1"/>
    </xf>
    <xf numFmtId="0" fontId="23" fillId="0" borderId="14" xfId="0" applyFont="1" applyBorder="1" applyAlignment="1" applyProtection="1">
      <alignment horizontal="center" vertical="top" textRotation="255" indent="1" shrinkToFit="1"/>
      <protection hidden="1"/>
    </xf>
    <xf numFmtId="0" fontId="23" fillId="0" borderId="10" xfId="0" applyFont="1" applyBorder="1" applyAlignment="1">
      <alignment horizontal="center" vertical="top" textRotation="255" indent="2" shrinkToFit="1"/>
    </xf>
    <xf numFmtId="0" fontId="23" fillId="0" borderId="10" xfId="0" applyFont="1" applyFill="1" applyBorder="1" applyAlignment="1">
      <alignment horizontal="center" vertical="top" textRotation="255" indent="2" shrinkToFit="1"/>
    </xf>
    <xf numFmtId="0" fontId="11" fillId="0" borderId="11" xfId="0" applyFont="1" applyFill="1" applyBorder="1" applyAlignment="1">
      <alignment horizontal="center" vertical="top" textRotation="255" wrapText="1" shrinkToFit="1"/>
    </xf>
    <xf numFmtId="0" fontId="5" fillId="0" borderId="15" xfId="0" applyFont="1" applyBorder="1" applyAlignment="1" applyProtection="1">
      <alignment horizontal="center" vertical="top" textRotation="255" wrapText="1" shrinkToFit="1"/>
      <protection hidden="1"/>
    </xf>
    <xf numFmtId="0" fontId="22" fillId="0" borderId="11" xfId="0" applyFont="1" applyBorder="1" applyAlignment="1" applyProtection="1">
      <alignment horizontal="center" vertical="center" wrapText="1" shrinkToFit="1"/>
      <protection hidden="1"/>
    </xf>
    <xf numFmtId="0" fontId="3" fillId="35" borderId="13" xfId="0" applyFont="1" applyFill="1" applyBorder="1" applyAlignment="1" applyProtection="1">
      <alignment horizontal="center" vertical="top" textRotation="255" shrinkToFit="1"/>
      <protection hidden="1"/>
    </xf>
    <xf numFmtId="0" fontId="4" fillId="0" borderId="13" xfId="0" applyFont="1" applyBorder="1" applyAlignment="1">
      <alignment horizontal="center" vertical="top" textRotation="255" shrinkToFit="1"/>
    </xf>
    <xf numFmtId="0" fontId="4" fillId="34" borderId="13" xfId="0" applyFont="1" applyFill="1" applyBorder="1" applyAlignment="1">
      <alignment horizontal="center" vertical="top" textRotation="255" shrinkToFit="1"/>
    </xf>
    <xf numFmtId="0" fontId="4" fillId="0" borderId="13" xfId="0" applyFont="1" applyFill="1" applyBorder="1" applyAlignment="1">
      <alignment horizontal="center" vertical="top" textRotation="255" shrinkToFit="1"/>
    </xf>
    <xf numFmtId="0" fontId="23" fillId="0" borderId="13" xfId="0" applyFont="1" applyFill="1" applyBorder="1" applyAlignment="1">
      <alignment horizontal="center" vertical="top" textRotation="255" shrinkToFit="1"/>
    </xf>
    <xf numFmtId="0" fontId="35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horizontal="center" vertical="top" shrinkToFit="1"/>
      <protection hidden="1"/>
    </xf>
    <xf numFmtId="0" fontId="36" fillId="0" borderId="0" xfId="0" applyFont="1" applyFill="1" applyBorder="1" applyAlignment="1" applyProtection="1">
      <alignment horizontal="center" vertical="top" textRotation="255" wrapText="1"/>
      <protection hidden="1"/>
    </xf>
    <xf numFmtId="0" fontId="36" fillId="0" borderId="0" xfId="0" applyFont="1" applyFill="1" applyBorder="1" applyAlignment="1" applyProtection="1">
      <alignment horizontal="left" vertical="top" textRotation="255" shrinkToFit="1"/>
      <protection hidden="1"/>
    </xf>
    <xf numFmtId="0" fontId="34" fillId="0" borderId="0" xfId="0" applyFont="1" applyFill="1" applyBorder="1" applyAlignment="1" applyProtection="1">
      <alignment horizontal="center" vertical="top" textRotation="255" wrapText="1"/>
      <protection hidden="1"/>
    </xf>
    <xf numFmtId="0" fontId="12" fillId="0" borderId="0" xfId="0" applyFont="1" applyFill="1" applyBorder="1" applyAlignment="1" applyProtection="1">
      <alignment horizontal="center" vertical="top" textRotation="255" wrapText="1"/>
      <protection hidden="1"/>
    </xf>
    <xf numFmtId="0" fontId="34" fillId="0" borderId="20" xfId="0" applyFont="1" applyFill="1" applyBorder="1" applyAlignment="1" applyProtection="1">
      <alignment horizontal="center" vertical="top" textRotation="255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center" vertical="center" shrinkToFit="1"/>
      <protection hidden="1"/>
    </xf>
    <xf numFmtId="0" fontId="36" fillId="0" borderId="18" xfId="0" applyFont="1" applyFill="1" applyBorder="1" applyAlignment="1" applyProtection="1">
      <alignment horizontal="center" vertical="top" shrinkToFit="1"/>
      <protection hidden="1"/>
    </xf>
    <xf numFmtId="0" fontId="36" fillId="0" borderId="18" xfId="0" applyFont="1" applyFill="1" applyBorder="1" applyAlignment="1" applyProtection="1">
      <alignment horizontal="center" vertical="top" textRotation="255" wrapText="1"/>
      <protection hidden="1"/>
    </xf>
    <xf numFmtId="0" fontId="36" fillId="0" borderId="18" xfId="0" applyFont="1" applyFill="1" applyBorder="1" applyAlignment="1" applyProtection="1">
      <alignment horizontal="left" vertical="top" textRotation="255" shrinkToFit="1"/>
      <protection hidden="1"/>
    </xf>
    <xf numFmtId="0" fontId="34" fillId="0" borderId="18" xfId="0" applyFont="1" applyFill="1" applyBorder="1" applyAlignment="1" applyProtection="1">
      <alignment horizontal="left" vertical="top" textRotation="255" shrinkToFit="1"/>
      <protection hidden="1"/>
    </xf>
    <xf numFmtId="0" fontId="34" fillId="0" borderId="18" xfId="0" applyFont="1" applyFill="1" applyBorder="1" applyAlignment="1" applyProtection="1">
      <alignment horizontal="center" vertical="top" textRotation="255" wrapText="1"/>
      <protection hidden="1"/>
    </xf>
    <xf numFmtId="0" fontId="12" fillId="0" borderId="18" xfId="0" applyFont="1" applyFill="1" applyBorder="1" applyAlignment="1" applyProtection="1">
      <alignment horizontal="center" vertical="top" textRotation="255" wrapText="1"/>
      <protection hidden="1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34" fillId="0" borderId="18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left" vertical="top" textRotation="255" shrinkToFit="1"/>
      <protection hidden="1"/>
    </xf>
    <xf numFmtId="0" fontId="3" fillId="0" borderId="21" xfId="0" applyFont="1" applyBorder="1" applyAlignment="1" applyProtection="1">
      <alignment horizontal="left" vertical="top" textRotation="255" shrinkToFit="1"/>
      <protection hidden="1"/>
    </xf>
    <xf numFmtId="0" fontId="3" fillId="0" borderId="15" xfId="0" applyFont="1" applyBorder="1" applyAlignment="1" applyProtection="1">
      <alignment horizontal="left" vertical="top" textRotation="255" shrinkToFit="1"/>
      <protection hidden="1" locked="0"/>
    </xf>
    <xf numFmtId="0" fontId="3" fillId="0" borderId="15" xfId="0" applyFont="1" applyBorder="1" applyAlignment="1">
      <alignment horizontal="left" vertical="top" textRotation="255" shrinkToFit="1"/>
    </xf>
    <xf numFmtId="0" fontId="3" fillId="0" borderId="15" xfId="0" applyFont="1" applyBorder="1" applyAlignment="1">
      <alignment horizontal="center" vertical="top" textRotation="255" shrinkToFit="1"/>
    </xf>
    <xf numFmtId="0" fontId="3" fillId="34" borderId="15" xfId="0" applyFont="1" applyFill="1" applyBorder="1" applyAlignment="1">
      <alignment horizontal="center" vertical="top" textRotation="255" shrinkToFit="1"/>
    </xf>
    <xf numFmtId="0" fontId="13" fillId="0" borderId="15" xfId="0" applyFont="1" applyFill="1" applyBorder="1" applyAlignment="1">
      <alignment horizontal="center" vertical="top" textRotation="255" shrinkToFit="1"/>
    </xf>
    <xf numFmtId="0" fontId="11" fillId="0" borderId="20" xfId="0" applyFont="1" applyFill="1" applyBorder="1" applyAlignment="1" applyProtection="1">
      <alignment horizontal="center" vertical="center" textRotation="255" shrinkToFit="1"/>
      <protection hidden="1"/>
    </xf>
    <xf numFmtId="0" fontId="37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5" fillId="0" borderId="20" xfId="0" applyFont="1" applyFill="1" applyBorder="1" applyAlignment="1" applyProtection="1">
      <alignment vertical="top" textRotation="255" wrapText="1" shrinkToFit="1"/>
      <protection hidden="1"/>
    </xf>
    <xf numFmtId="0" fontId="14" fillId="0" borderId="20" xfId="0" applyFont="1" applyBorder="1" applyAlignment="1" applyProtection="1">
      <alignment vertical="top" textRotation="255" wrapText="1" shrinkToFit="1"/>
      <protection hidden="1"/>
    </xf>
    <xf numFmtId="0" fontId="44" fillId="33" borderId="22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top" textRotation="255" shrinkToFit="1"/>
      <protection hidden="1"/>
    </xf>
    <xf numFmtId="0" fontId="45" fillId="0" borderId="0" xfId="0" applyFont="1" applyFill="1" applyBorder="1" applyAlignment="1" applyProtection="1">
      <alignment vertical="top" shrinkToFit="1"/>
      <protection hidden="1"/>
    </xf>
    <xf numFmtId="0" fontId="44" fillId="0" borderId="0" xfId="0" applyFont="1" applyFill="1" applyBorder="1" applyAlignment="1" applyProtection="1">
      <alignment vertical="center" wrapText="1" shrinkToFit="1"/>
      <protection hidden="1"/>
    </xf>
    <xf numFmtId="0" fontId="23" fillId="0" borderId="17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10" xfId="0" applyFont="1" applyFill="1" applyBorder="1" applyAlignment="1" applyProtection="1">
      <alignment horizontal="center" vertical="top" textRotation="255" shrinkToFit="1"/>
      <protection hidden="1"/>
    </xf>
    <xf numFmtId="0" fontId="13" fillId="0" borderId="10" xfId="0" applyFont="1" applyFill="1" applyBorder="1" applyAlignment="1" applyProtection="1">
      <alignment horizontal="center" vertical="top" textRotation="255" shrinkToFit="1"/>
      <protection hidden="1" locked="0"/>
    </xf>
    <xf numFmtId="0" fontId="2" fillId="0" borderId="10" xfId="0" applyFont="1" applyBorder="1" applyAlignment="1" applyProtection="1">
      <alignment horizontal="center" vertical="top" textRotation="255" indent="1" shrinkToFit="1"/>
      <protection hidden="1"/>
    </xf>
    <xf numFmtId="0" fontId="13" fillId="0" borderId="10" xfId="0" applyFont="1" applyFill="1" applyBorder="1" applyAlignment="1" applyProtection="1">
      <alignment horizontal="center" vertical="top" textRotation="255" indent="1" shrinkToFit="1"/>
      <protection hidden="1" locked="0"/>
    </xf>
    <xf numFmtId="0" fontId="6" fillId="33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5" fillId="33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4" fillId="0" borderId="10" xfId="0" applyFont="1" applyFill="1" applyBorder="1" applyAlignment="1" applyProtection="1">
      <alignment horizontal="center" vertical="top" textRotation="255" shrinkToFit="1"/>
      <protection hidden="1"/>
    </xf>
    <xf numFmtId="0" fontId="3" fillId="0" borderId="10" xfId="0" applyFont="1" applyFill="1" applyBorder="1" applyAlignment="1" applyProtection="1">
      <alignment horizontal="left" vertical="top" textRotation="255" shrinkToFit="1"/>
      <protection hidden="1"/>
    </xf>
    <xf numFmtId="0" fontId="2" fillId="0" borderId="10" xfId="0" applyFont="1" applyFill="1" applyBorder="1" applyAlignment="1" applyProtection="1">
      <alignment horizontal="center" vertical="top" textRotation="255" indent="1" shrinkToFit="1"/>
      <protection hidden="1" locked="0"/>
    </xf>
    <xf numFmtId="0" fontId="2" fillId="0" borderId="10" xfId="0" applyFont="1" applyFill="1" applyBorder="1" applyAlignment="1" applyProtection="1">
      <alignment horizontal="center" vertical="center" textRotation="255" shrinkToFit="1"/>
      <protection hidden="1" locked="0"/>
    </xf>
    <xf numFmtId="0" fontId="2" fillId="0" borderId="10" xfId="0" applyFont="1" applyFill="1" applyBorder="1" applyAlignment="1" applyProtection="1">
      <alignment horizontal="center" vertical="top" textRotation="255" indent="1" shrinkToFit="1"/>
      <protection hidden="1"/>
    </xf>
    <xf numFmtId="0" fontId="2" fillId="0" borderId="0" xfId="0" applyFont="1" applyFill="1" applyBorder="1" applyAlignment="1" applyProtection="1">
      <alignment horizontal="center" vertical="top" textRotation="255" shrinkToFit="1"/>
      <protection hidden="1"/>
    </xf>
    <xf numFmtId="0" fontId="72" fillId="0" borderId="0" xfId="0" applyFont="1" applyFill="1" applyBorder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 vertical="top" shrinkToFit="1"/>
      <protection hidden="1"/>
    </xf>
    <xf numFmtId="0" fontId="2" fillId="0" borderId="16" xfId="0" applyFont="1" applyFill="1" applyBorder="1" applyAlignment="1" applyProtection="1">
      <alignment horizontal="center" vertical="center" textRotation="255" shrinkToFit="1"/>
      <protection hidden="1" locked="0"/>
    </xf>
    <xf numFmtId="0" fontId="12" fillId="33" borderId="23" xfId="0" applyFont="1" applyFill="1" applyBorder="1" applyAlignment="1" applyProtection="1">
      <alignment horizontal="center" vertical="top" textRotation="255" shrinkToFit="1"/>
      <protection hidden="1"/>
    </xf>
    <xf numFmtId="0" fontId="12" fillId="33" borderId="24" xfId="0" applyFont="1" applyFill="1" applyBorder="1" applyAlignment="1" applyProtection="1">
      <alignment horizontal="center" vertical="top" textRotation="255" shrinkToFit="1"/>
      <protection hidden="1"/>
    </xf>
    <xf numFmtId="0" fontId="2" fillId="0" borderId="0" xfId="0" applyFont="1" applyAlignment="1" applyProtection="1">
      <alignment horizontal="left" vertical="top" textRotation="255" shrinkToFit="1"/>
      <protection hidden="1"/>
    </xf>
    <xf numFmtId="0" fontId="2" fillId="0" borderId="10" xfId="0" applyFont="1" applyBorder="1" applyAlignment="1" applyProtection="1">
      <alignment horizontal="center" vertical="center" textRotation="255" shrinkToFit="1"/>
      <protection hidden="1"/>
    </xf>
    <xf numFmtId="0" fontId="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1" xfId="0" applyFont="1" applyFill="1" applyBorder="1" applyAlignment="1" applyProtection="1">
      <alignment horizontal="center" vertical="top" textRotation="255" wrapText="1" shrinkToFit="1"/>
      <protection hidden="1"/>
    </xf>
    <xf numFmtId="0" fontId="34" fillId="33" borderId="14" xfId="0" applyFont="1" applyFill="1" applyBorder="1" applyAlignment="1" applyProtection="1">
      <alignment horizontal="center" vertical="top" textRotation="255" wrapText="1"/>
      <protection hidden="1"/>
    </xf>
    <xf numFmtId="0" fontId="23" fillId="0" borderId="15" xfId="0" applyFont="1" applyFill="1" applyBorder="1" applyAlignment="1" applyProtection="1">
      <alignment horizontal="center" vertical="top" textRotation="255" indent="1" shrinkToFit="1"/>
      <protection hidden="1" locked="0"/>
    </xf>
    <xf numFmtId="0" fontId="23" fillId="0" borderId="17" xfId="0" applyFont="1" applyFill="1" applyBorder="1" applyAlignment="1" applyProtection="1">
      <alignment horizontal="center" vertical="top" textRotation="255" indent="1" shrinkToFit="1"/>
      <protection hidden="1" locked="0"/>
    </xf>
    <xf numFmtId="0" fontId="0" fillId="0" borderId="0" xfId="0" applyBorder="1" applyAlignment="1">
      <alignment vertical="center"/>
    </xf>
    <xf numFmtId="0" fontId="23" fillId="0" borderId="0" xfId="0" applyFont="1" applyBorder="1" applyAlignment="1" applyProtection="1">
      <alignment horizontal="center" vertical="top" textRotation="255" shrinkToFit="1"/>
      <protection hidden="1"/>
    </xf>
    <xf numFmtId="0" fontId="57" fillId="0" borderId="0" xfId="0" applyFont="1" applyFill="1" applyBorder="1" applyAlignment="1" applyProtection="1">
      <alignment horizontal="center" vertical="top" textRotation="255" shrinkToFit="1"/>
      <protection hidden="1"/>
    </xf>
    <xf numFmtId="0" fontId="2" fillId="33" borderId="10" xfId="0" applyFont="1" applyFill="1" applyBorder="1" applyAlignment="1" applyProtection="1">
      <alignment horizontal="center" vertical="top" textRotation="255" wrapText="1" indent="1" shrinkToFit="1"/>
      <protection hidden="1" locked="0"/>
    </xf>
    <xf numFmtId="0" fontId="48" fillId="0" borderId="10" xfId="0" applyFont="1" applyFill="1" applyBorder="1" applyAlignment="1" applyProtection="1">
      <alignment horizontal="center" vertical="top" textRotation="255" wrapText="1" indent="1" shrinkToFit="1"/>
      <protection hidden="1" locked="0"/>
    </xf>
    <xf numFmtId="0" fontId="2" fillId="33" borderId="10" xfId="0" applyFont="1" applyFill="1" applyBorder="1" applyAlignment="1" applyProtection="1">
      <alignment horizontal="center" vertical="center" textRotation="255" shrinkToFit="1"/>
      <protection hidden="1" locked="0"/>
    </xf>
    <xf numFmtId="0" fontId="2" fillId="0" borderId="16" xfId="0" applyFont="1" applyFill="1" applyBorder="1" applyAlignment="1" applyProtection="1">
      <alignment horizontal="center" vertical="top" textRotation="255" wrapText="1" indent="1" shrinkToFit="1"/>
      <protection hidden="1" locked="0"/>
    </xf>
    <xf numFmtId="0" fontId="2" fillId="0" borderId="17" xfId="0" applyFont="1" applyFill="1" applyBorder="1" applyAlignment="1" applyProtection="1">
      <alignment horizontal="center" vertical="top" textRotation="255" indent="1" shrinkToFit="1"/>
      <protection hidden="1" locked="0"/>
    </xf>
    <xf numFmtId="0" fontId="2" fillId="0" borderId="13" xfId="0" applyFont="1" applyFill="1" applyBorder="1" applyAlignment="1" applyProtection="1">
      <alignment horizontal="center" vertical="top" textRotation="255" indent="1" shrinkToFit="1"/>
      <protection hidden="1" locked="0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80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top" textRotation="255" shrinkToFit="1"/>
      <protection hidden="1"/>
    </xf>
    <xf numFmtId="0" fontId="17" fillId="0" borderId="11" xfId="0" applyFont="1" applyFill="1" applyBorder="1" applyAlignment="1" applyProtection="1">
      <alignment horizontal="center" vertical="top" wrapText="1" shrinkToFit="1"/>
      <protection hidden="1"/>
    </xf>
    <xf numFmtId="0" fontId="2" fillId="0" borderId="0" xfId="0" applyFont="1" applyFill="1" applyAlignment="1" applyProtection="1">
      <alignment horizontal="center" vertical="top" textRotation="255" shrinkToFit="1"/>
      <protection hidden="1"/>
    </xf>
    <xf numFmtId="0" fontId="23" fillId="0" borderId="17" xfId="0" applyFont="1" applyBorder="1" applyAlignment="1" applyProtection="1">
      <alignment horizontal="center" vertical="center" textRotation="255" shrinkToFit="1"/>
      <protection hidden="1"/>
    </xf>
    <xf numFmtId="0" fontId="34" fillId="33" borderId="12" xfId="0" applyFont="1" applyFill="1" applyBorder="1" applyAlignment="1" applyProtection="1">
      <alignment horizontal="center" vertical="top" textRotation="255" wrapText="1"/>
      <protection hidden="1"/>
    </xf>
    <xf numFmtId="0" fontId="34" fillId="0" borderId="0" xfId="0" applyFont="1" applyFill="1" applyAlignment="1" applyProtection="1">
      <alignment horizontal="left" vertical="top" textRotation="255" shrinkToFit="1"/>
      <protection hidden="1"/>
    </xf>
    <xf numFmtId="0" fontId="82" fillId="0" borderId="0" xfId="0" applyFont="1" applyAlignment="1" applyProtection="1">
      <alignment vertical="center"/>
      <protection hidden="1"/>
    </xf>
    <xf numFmtId="0" fontId="12" fillId="0" borderId="17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88" fillId="33" borderId="25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top" textRotation="255" shrinkToFit="1"/>
      <protection hidden="1"/>
    </xf>
    <xf numFmtId="0" fontId="89" fillId="0" borderId="0" xfId="0" applyFont="1" applyAlignment="1" applyProtection="1">
      <alignment horizontal="left" vertical="top" textRotation="255" shrinkToFit="1"/>
      <protection hidden="1"/>
    </xf>
    <xf numFmtId="0" fontId="36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89" fillId="0" borderId="0" xfId="0" applyFont="1" applyBorder="1" applyAlignment="1" applyProtection="1">
      <alignment horizontal="left" vertical="top" textRotation="255" shrinkToFit="1"/>
      <protection hidden="1"/>
    </xf>
    <xf numFmtId="0" fontId="36" fillId="0" borderId="0" xfId="0" applyFont="1" applyBorder="1" applyAlignment="1" applyProtection="1">
      <alignment horizontal="center" vertical="top" textRotation="255" shrinkToFit="1"/>
      <protection hidden="1"/>
    </xf>
    <xf numFmtId="0" fontId="89" fillId="0" borderId="0" xfId="0" applyFont="1" applyAlignment="1" applyProtection="1">
      <alignment horizontal="center" vertical="top" textRotation="255" shrinkToFit="1"/>
      <protection hidden="1"/>
    </xf>
    <xf numFmtId="0" fontId="89" fillId="0" borderId="0" xfId="0" applyFont="1" applyFill="1" applyBorder="1" applyAlignment="1" applyProtection="1">
      <alignment horizontal="left" vertical="top" textRotation="255" shrinkToFit="1"/>
      <protection hidden="1"/>
    </xf>
    <xf numFmtId="0" fontId="36" fillId="0" borderId="0" xfId="0" applyFont="1" applyFill="1" applyBorder="1" applyAlignment="1" applyProtection="1">
      <alignment horizontal="center" vertical="top" textRotation="255" shrinkToFit="1"/>
      <protection hidden="1"/>
    </xf>
    <xf numFmtId="0" fontId="8" fillId="33" borderId="26" xfId="0" applyFont="1" applyFill="1" applyBorder="1" applyAlignment="1" applyProtection="1">
      <alignment horizontal="center" vertical="top" wrapText="1"/>
      <protection hidden="1"/>
    </xf>
    <xf numFmtId="0" fontId="109" fillId="0" borderId="0" xfId="0" applyFont="1" applyFill="1" applyBorder="1" applyAlignment="1" applyProtection="1">
      <alignment horizontal="center" vertical="center" shrinkToFit="1"/>
      <protection hidden="1"/>
    </xf>
    <xf numFmtId="0" fontId="110" fillId="0" borderId="0" xfId="0" applyFont="1" applyFill="1" applyBorder="1" applyAlignment="1" applyProtection="1">
      <alignment horizontal="center" vertical="center" shrinkToFit="1"/>
      <protection hidden="1"/>
    </xf>
    <xf numFmtId="0" fontId="111" fillId="0" borderId="0" xfId="0" applyFont="1" applyFill="1" applyBorder="1" applyAlignment="1" applyProtection="1">
      <alignment horizontal="center" vertical="center" shrinkToFit="1"/>
      <protection hidden="1"/>
    </xf>
    <xf numFmtId="0" fontId="112" fillId="0" borderId="0" xfId="0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Fill="1" applyBorder="1" applyAlignment="1" applyProtection="1">
      <alignment horizontal="center" vertical="top" textRotation="255" shrinkToFit="1"/>
      <protection hidden="1"/>
    </xf>
    <xf numFmtId="0" fontId="93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94" fillId="0" borderId="0" xfId="0" applyFont="1" applyFill="1" applyBorder="1" applyAlignment="1" applyProtection="1">
      <alignment vertical="top" textRotation="255" indent="1" shrinkToFit="1"/>
      <protection hidden="1"/>
    </xf>
    <xf numFmtId="0" fontId="74" fillId="0" borderId="0" xfId="0" applyFont="1" applyFill="1" applyBorder="1" applyAlignment="1" applyProtection="1">
      <alignment vertical="top" textRotation="255" indent="1" shrinkToFit="1"/>
      <protection hidden="1"/>
    </xf>
    <xf numFmtId="0" fontId="74" fillId="0" borderId="0" xfId="0" applyFont="1" applyFill="1" applyBorder="1" applyAlignment="1" applyProtection="1">
      <alignment vertical="top" textRotation="255" indent="1"/>
      <protection hidden="1"/>
    </xf>
    <xf numFmtId="0" fontId="95" fillId="0" borderId="0" xfId="0" applyFont="1" applyFill="1" applyBorder="1" applyAlignment="1" applyProtection="1">
      <alignment vertical="top" textRotation="255" wrapText="1" shrinkToFit="1"/>
      <protection hidden="1"/>
    </xf>
    <xf numFmtId="0" fontId="96" fillId="0" borderId="0" xfId="0" applyFont="1" applyFill="1" applyBorder="1" applyAlignment="1" applyProtection="1">
      <alignment horizontal="center" vertical="top" textRotation="255" indent="1" shrinkToFit="1"/>
      <protection hidden="1"/>
    </xf>
    <xf numFmtId="0" fontId="74" fillId="0" borderId="0" xfId="0" applyFont="1" applyFill="1" applyBorder="1" applyAlignment="1" applyProtection="1">
      <alignment horizontal="center" vertical="top" textRotation="255" indent="1" shrinkToFit="1"/>
      <protection hidden="1"/>
    </xf>
    <xf numFmtId="0" fontId="74" fillId="0" borderId="0" xfId="0" applyFont="1" applyFill="1" applyBorder="1" applyAlignment="1" applyProtection="1">
      <alignment horizontal="center" vertical="top" textRotation="255" wrapText="1" shrinkToFit="1"/>
      <protection hidden="1"/>
    </xf>
    <xf numFmtId="0" fontId="98" fillId="0" borderId="0" xfId="0" applyFont="1" applyFill="1" applyBorder="1" applyAlignment="1" applyProtection="1">
      <alignment vertical="top" textRotation="255" wrapText="1" indent="1" shrinkToFit="1"/>
      <protection hidden="1"/>
    </xf>
    <xf numFmtId="0" fontId="74" fillId="0" borderId="0" xfId="0" applyFont="1" applyFill="1" applyBorder="1" applyAlignment="1" applyProtection="1">
      <alignment vertical="center" textRotation="255" shrinkToFit="1"/>
      <protection hidden="1"/>
    </xf>
    <xf numFmtId="0" fontId="99" fillId="0" borderId="0" xfId="0" applyFont="1" applyFill="1" applyBorder="1" applyAlignment="1" applyProtection="1">
      <alignment vertical="top" textRotation="255" indent="1"/>
      <protection hidden="1"/>
    </xf>
    <xf numFmtId="0" fontId="99" fillId="0" borderId="0" xfId="0" applyFont="1" applyFill="1" applyBorder="1" applyAlignment="1" applyProtection="1">
      <alignment vertical="top" textRotation="255" indent="1" shrinkToFit="1"/>
      <protection hidden="1"/>
    </xf>
    <xf numFmtId="0" fontId="74" fillId="0" borderId="0" xfId="0" applyFont="1" applyFill="1" applyBorder="1" applyAlignment="1" applyProtection="1">
      <alignment vertical="top" textRotation="255" wrapText="1" shrinkToFit="1"/>
      <protection hidden="1"/>
    </xf>
    <xf numFmtId="0" fontId="62" fillId="0" borderId="0" xfId="0" applyFont="1" applyFill="1" applyBorder="1" applyAlignment="1" applyProtection="1">
      <alignment vertical="top" textRotation="255" wrapText="1" shrinkToFit="1"/>
      <protection hidden="1"/>
    </xf>
    <xf numFmtId="0" fontId="74" fillId="0" borderId="0" xfId="0" applyFont="1" applyFill="1" applyBorder="1" applyAlignment="1" applyProtection="1">
      <alignment vertical="top" textRotation="255" indent="1" shrinkToFit="1"/>
      <protection hidden="1" locked="0"/>
    </xf>
    <xf numFmtId="0" fontId="96" fillId="0" borderId="0" xfId="0" applyFont="1" applyFill="1" applyBorder="1" applyAlignment="1" applyProtection="1">
      <alignment vertical="top" textRotation="255" indent="1" shrinkToFit="1"/>
      <protection hidden="1"/>
    </xf>
    <xf numFmtId="0" fontId="94" fillId="0" borderId="0" xfId="0" applyFont="1" applyFill="1" applyBorder="1" applyAlignment="1">
      <alignment vertical="top" textRotation="255" indent="1" shrinkToFit="1"/>
    </xf>
    <xf numFmtId="0" fontId="74" fillId="0" borderId="0" xfId="0" applyFont="1" applyFill="1" applyBorder="1" applyAlignment="1">
      <alignment vertical="top" textRotation="255" indent="1" shrinkToFit="1"/>
    </xf>
    <xf numFmtId="0" fontId="74" fillId="0" borderId="0" xfId="0" applyFont="1" applyFill="1" applyBorder="1" applyAlignment="1">
      <alignment vertical="center" textRotation="255" shrinkToFit="1"/>
    </xf>
    <xf numFmtId="0" fontId="74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96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94" fillId="0" borderId="0" xfId="0" applyFont="1" applyFill="1" applyBorder="1" applyAlignment="1">
      <alignment vertical="center" textRotation="255" shrinkToFit="1"/>
    </xf>
    <xf numFmtId="0" fontId="96" fillId="0" borderId="0" xfId="0" applyFont="1" applyFill="1" applyBorder="1" applyAlignment="1">
      <alignment horizontal="center" vertical="top" textRotation="255" indent="1" shrinkToFit="1"/>
    </xf>
    <xf numFmtId="0" fontId="74" fillId="0" borderId="0" xfId="0" applyFont="1" applyFill="1" applyBorder="1" applyAlignment="1">
      <alignment horizontal="center" vertical="top" textRotation="255" indent="1" shrinkToFit="1"/>
    </xf>
    <xf numFmtId="0" fontId="74" fillId="0" borderId="0" xfId="0" applyFont="1" applyFill="1" applyBorder="1" applyAlignment="1">
      <alignment horizontal="center" vertical="center" textRotation="255" shrinkToFit="1"/>
    </xf>
    <xf numFmtId="0" fontId="74" fillId="0" borderId="0" xfId="0" applyFont="1" applyFill="1" applyBorder="1" applyAlignment="1" applyProtection="1">
      <alignment horizontal="center" vertical="top" textRotation="255" indent="1" shrinkToFit="1"/>
      <protection hidden="1" locked="0"/>
    </xf>
    <xf numFmtId="0" fontId="74" fillId="0" borderId="0" xfId="0" applyFont="1" applyFill="1" applyBorder="1" applyAlignment="1" applyProtection="1">
      <alignment horizontal="center" vertical="center" textRotation="255" shrinkToFit="1"/>
      <protection hidden="1" locked="0"/>
    </xf>
    <xf numFmtId="0" fontId="57" fillId="0" borderId="0" xfId="0" applyFont="1" applyFill="1" applyBorder="1" applyAlignment="1">
      <alignment horizontal="center" vertical="top" textRotation="255" indent="1" shrinkToFit="1"/>
    </xf>
    <xf numFmtId="0" fontId="98" fillId="0" borderId="0" xfId="0" applyFont="1" applyFill="1" applyBorder="1" applyAlignment="1" applyProtection="1">
      <alignment horizontal="center" vertical="top" textRotation="255" wrapText="1" indent="1" shrinkToFit="1"/>
      <protection hidden="1" locked="0"/>
    </xf>
    <xf numFmtId="0" fontId="94" fillId="0" borderId="0" xfId="0" applyFont="1" applyFill="1" applyBorder="1" applyAlignment="1" applyProtection="1">
      <alignment vertical="top" textRotation="255" shrinkToFit="1"/>
      <protection hidden="1"/>
    </xf>
    <xf numFmtId="0" fontId="74" fillId="0" borderId="0" xfId="0" applyFont="1" applyFill="1" applyBorder="1" applyAlignment="1" applyProtection="1">
      <alignment vertical="top" textRotation="255" shrinkToFit="1"/>
      <protection hidden="1"/>
    </xf>
    <xf numFmtId="0" fontId="108" fillId="0" borderId="0" xfId="0" applyFont="1" applyFill="1" applyBorder="1" applyAlignment="1" applyProtection="1">
      <alignment vertical="top" textRotation="255" shrinkToFit="1"/>
      <protection hidden="1"/>
    </xf>
    <xf numFmtId="0" fontId="108" fillId="0" borderId="0" xfId="0" applyFont="1" applyFill="1" applyBorder="1" applyAlignment="1" applyProtection="1">
      <alignment horizontal="center" vertical="top" textRotation="255" shrinkToFit="1"/>
      <protection hidden="1"/>
    </xf>
    <xf numFmtId="0" fontId="34" fillId="33" borderId="14" xfId="0" applyFont="1" applyFill="1" applyBorder="1" applyAlignment="1" applyProtection="1">
      <alignment horizontal="center" vertical="center" textRotation="255" shrinkToFit="1"/>
      <protection hidden="1"/>
    </xf>
    <xf numFmtId="0" fontId="2" fillId="33" borderId="11" xfId="0" applyFont="1" applyFill="1" applyBorder="1" applyAlignment="1" applyProtection="1">
      <alignment horizontal="center" vertical="center" shrinkToFit="1"/>
      <protection hidden="1"/>
    </xf>
    <xf numFmtId="0" fontId="2" fillId="33" borderId="27" xfId="0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Fill="1" applyBorder="1" applyAlignment="1" applyProtection="1">
      <alignment horizontal="center" vertical="top" textRotation="255" wrapText="1" shrinkToFit="1"/>
      <protection hidden="1"/>
    </xf>
    <xf numFmtId="0" fontId="14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74" fillId="0" borderId="0" xfId="0" applyFont="1" applyFill="1" applyBorder="1" applyAlignment="1" applyProtection="1">
      <alignment horizontal="center" vertical="top" textRotation="255" wrapText="1"/>
      <protection hidden="1"/>
    </xf>
    <xf numFmtId="0" fontId="14" fillId="0" borderId="12" xfId="0" applyFont="1" applyFill="1" applyBorder="1" applyAlignment="1" applyProtection="1">
      <alignment horizontal="center" vertical="top" textRotation="255" wrapText="1" shrinkToFit="1"/>
      <protection hidden="1"/>
    </xf>
    <xf numFmtId="0" fontId="14" fillId="0" borderId="10" xfId="0" applyFont="1" applyFill="1" applyBorder="1" applyAlignment="1" applyProtection="1">
      <alignment horizontal="center" vertical="top" textRotation="255" wrapText="1"/>
      <protection hidden="1"/>
    </xf>
    <xf numFmtId="0" fontId="101" fillId="0" borderId="0" xfId="0" applyFont="1" applyFill="1" applyBorder="1" applyAlignment="1" applyProtection="1">
      <alignment vertical="top" wrapText="1" shrinkToFit="1"/>
      <protection hidden="1"/>
    </xf>
    <xf numFmtId="0" fontId="14" fillId="0" borderId="12" xfId="0" applyFont="1" applyFill="1" applyBorder="1" applyAlignment="1" applyProtection="1">
      <alignment horizontal="center" vertical="top" textRotation="255" wrapText="1"/>
      <protection hidden="1"/>
    </xf>
    <xf numFmtId="0" fontId="32" fillId="0" borderId="10" xfId="0" applyFont="1" applyFill="1" applyBorder="1" applyAlignment="1" applyProtection="1">
      <alignment horizontal="center" vertical="center" wrapText="1" shrinkToFit="1"/>
      <protection hidden="1"/>
    </xf>
    <xf numFmtId="0" fontId="32" fillId="0" borderId="28" xfId="0" applyFont="1" applyFill="1" applyBorder="1" applyAlignment="1" applyProtection="1">
      <alignment horizontal="center" vertical="center" wrapText="1" shrinkToFit="1"/>
      <protection hidden="1"/>
    </xf>
    <xf numFmtId="0" fontId="57" fillId="0" borderId="0" xfId="0" applyFont="1" applyFill="1" applyBorder="1" applyAlignment="1" applyProtection="1">
      <alignment horizontal="center" vertical="top" textRotation="255" wrapText="1" shrinkToFit="1"/>
      <protection hidden="1"/>
    </xf>
    <xf numFmtId="0" fontId="5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53" fillId="36" borderId="17" xfId="0" applyFont="1" applyFill="1" applyBorder="1" applyAlignment="1" applyProtection="1">
      <alignment horizontal="center" vertical="center" shrinkToFit="1"/>
      <protection hidden="1"/>
    </xf>
    <xf numFmtId="0" fontId="32" fillId="0" borderId="10" xfId="0" applyFont="1" applyBorder="1" applyAlignment="1" applyProtection="1">
      <alignment horizontal="center" vertical="center" wrapText="1" shrinkToFit="1"/>
      <protection hidden="1"/>
    </xf>
    <xf numFmtId="0" fontId="32" fillId="0" borderId="28" xfId="0" applyFont="1" applyBorder="1" applyAlignment="1" applyProtection="1">
      <alignment horizontal="center" vertical="center" wrapText="1" shrinkToFit="1"/>
      <protection hidden="1"/>
    </xf>
    <xf numFmtId="0" fontId="96" fillId="0" borderId="0" xfId="0" applyFont="1" applyFill="1" applyBorder="1" applyAlignment="1" applyProtection="1">
      <alignment horizontal="center" vertical="top" textRotation="255" indent="1" shrinkToFit="1"/>
      <protection hidden="1"/>
    </xf>
    <xf numFmtId="0" fontId="14" fillId="0" borderId="15" xfId="0" applyFont="1" applyFill="1" applyBorder="1" applyAlignment="1" applyProtection="1">
      <alignment horizontal="center" vertical="top" textRotation="255" wrapText="1" shrinkToFit="1"/>
      <protection hidden="1"/>
    </xf>
    <xf numFmtId="0" fontId="14" fillId="0" borderId="13" xfId="0" applyFont="1" applyFill="1" applyBorder="1" applyAlignment="1" applyProtection="1">
      <alignment horizontal="center" vertical="top" textRotation="255" wrapText="1" shrinkToFit="1"/>
      <protection hidden="1"/>
    </xf>
    <xf numFmtId="0" fontId="14" fillId="0" borderId="14" xfId="0" applyFont="1" applyFill="1" applyBorder="1" applyAlignment="1" applyProtection="1">
      <alignment horizontal="center" vertical="top" textRotation="255" wrapText="1" shrinkToFit="1"/>
      <protection hidden="1"/>
    </xf>
    <xf numFmtId="0" fontId="57" fillId="0" borderId="0" xfId="0" applyFont="1" applyFill="1" applyBorder="1" applyAlignment="1">
      <alignment vertical="top" textRotation="255" wrapText="1" shrinkToFit="1"/>
    </xf>
    <xf numFmtId="0" fontId="14" fillId="0" borderId="10" xfId="0" applyFont="1" applyFill="1" applyBorder="1" applyAlignment="1">
      <alignment horizontal="center" vertical="top" textRotation="255" wrapText="1" shrinkToFit="1"/>
    </xf>
    <xf numFmtId="0" fontId="57" fillId="0" borderId="0" xfId="0" applyFont="1" applyFill="1" applyBorder="1" applyAlignment="1" applyProtection="1">
      <alignment horizontal="center" vertical="center" wrapText="1" shrinkToFit="1"/>
      <protection hidden="1"/>
    </xf>
    <xf numFmtId="0" fontId="102" fillId="0" borderId="0" xfId="0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Fill="1" applyBorder="1" applyAlignment="1">
      <alignment vertical="top" textRotation="255" wrapText="1"/>
    </xf>
    <xf numFmtId="0" fontId="74" fillId="0" borderId="0" xfId="0" applyFont="1" applyFill="1" applyBorder="1" applyAlignment="1">
      <alignment vertical="top" textRotation="255" wrapText="1" shrinkToFit="1"/>
    </xf>
    <xf numFmtId="0" fontId="91" fillId="0" borderId="0" xfId="0" applyFont="1" applyFill="1" applyBorder="1" applyAlignment="1">
      <alignment vertical="top" textRotation="255" wrapText="1" shrinkToFit="1"/>
    </xf>
    <xf numFmtId="0" fontId="14" fillId="0" borderId="10" xfId="0" applyFont="1" applyBorder="1" applyAlignment="1" applyProtection="1">
      <alignment horizontal="center" vertical="top" textRotation="255" wrapText="1"/>
      <protection hidden="1"/>
    </xf>
    <xf numFmtId="0" fontId="14" fillId="0" borderId="12" xfId="0" applyFont="1" applyBorder="1" applyAlignment="1" applyProtection="1">
      <alignment horizontal="center" vertical="top" textRotation="255" wrapText="1"/>
      <protection hidden="1"/>
    </xf>
    <xf numFmtId="0" fontId="14" fillId="0" borderId="10" xfId="0" applyFont="1" applyBorder="1" applyAlignment="1" applyProtection="1">
      <alignment horizontal="center" vertical="top" textRotation="255" wrapText="1" shrinkToFit="1"/>
      <protection hidden="1"/>
    </xf>
    <xf numFmtId="0" fontId="14" fillId="0" borderId="12" xfId="0" applyFont="1" applyBorder="1" applyAlignment="1" applyProtection="1">
      <alignment horizontal="center" vertical="top" textRotation="255" wrapText="1" shrinkToFit="1"/>
      <protection hidden="1"/>
    </xf>
    <xf numFmtId="0" fontId="11" fillId="0" borderId="10" xfId="0" applyFont="1" applyFill="1" applyBorder="1" applyAlignment="1">
      <alignment horizontal="center" vertical="top" textRotation="255" wrapText="1" shrinkToFit="1"/>
    </xf>
    <xf numFmtId="0" fontId="14" fillId="0" borderId="15" xfId="0" applyFont="1" applyFill="1" applyBorder="1" applyAlignment="1">
      <alignment horizontal="center" vertical="top" textRotation="255" wrapText="1" shrinkToFit="1"/>
    </xf>
    <xf numFmtId="0" fontId="14" fillId="0" borderId="13" xfId="0" applyFont="1" applyFill="1" applyBorder="1" applyAlignment="1">
      <alignment horizontal="center" vertical="top" textRotation="255" wrapText="1" shrinkToFit="1"/>
    </xf>
    <xf numFmtId="0" fontId="11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74" fillId="0" borderId="0" xfId="0" applyFont="1" applyFill="1" applyBorder="1" applyAlignment="1">
      <alignment vertical="center"/>
    </xf>
    <xf numFmtId="0" fontId="30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5" fillId="0" borderId="10" xfId="0" applyFont="1" applyFill="1" applyBorder="1" applyAlignment="1">
      <alignment horizontal="center" vertical="top" textRotation="255" wrapText="1" shrinkToFit="1"/>
    </xf>
    <xf numFmtId="0" fontId="10" fillId="0" borderId="10" xfId="0" applyFont="1" applyFill="1" applyBorder="1" applyAlignment="1">
      <alignment horizontal="center" vertical="top" textRotation="255" wrapText="1" shrinkToFit="1"/>
    </xf>
    <xf numFmtId="0" fontId="5" fillId="0" borderId="10" xfId="0" applyFont="1" applyFill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15" fillId="0" borderId="10" xfId="0" applyFont="1" applyFill="1" applyBorder="1" applyAlignment="1">
      <alignment horizontal="center" vertical="top" textRotation="255" wrapText="1" shrinkToFit="1"/>
    </xf>
    <xf numFmtId="0" fontId="5" fillId="0" borderId="13" xfId="0" applyFont="1" applyFill="1" applyBorder="1" applyAlignment="1">
      <alignment horizontal="center" vertical="top" textRotation="255" wrapText="1" shrinkToFit="1"/>
    </xf>
    <xf numFmtId="0" fontId="73" fillId="0" borderId="0" xfId="0" applyFont="1" applyFill="1" applyBorder="1" applyAlignment="1">
      <alignment vertical="top" textRotation="255" wrapText="1" shrinkToFit="1"/>
    </xf>
    <xf numFmtId="0" fontId="14" fillId="0" borderId="21" xfId="0" applyFont="1" applyFill="1" applyBorder="1" applyAlignment="1" applyProtection="1">
      <alignment horizontal="center" vertical="top" textRotation="255" wrapText="1"/>
      <protection hidden="1"/>
    </xf>
    <xf numFmtId="0" fontId="14" fillId="0" borderId="14" xfId="0" applyFont="1" applyFill="1" applyBorder="1" applyAlignment="1" applyProtection="1">
      <alignment horizontal="center" vertical="top" textRotation="255" wrapText="1"/>
      <protection hidden="1"/>
    </xf>
    <xf numFmtId="0" fontId="93" fillId="0" borderId="0" xfId="0" applyFont="1" applyFill="1" applyBorder="1" applyAlignment="1" applyProtection="1">
      <alignment vertical="center" shrinkToFit="1"/>
      <protection hidden="1"/>
    </xf>
    <xf numFmtId="0" fontId="14" fillId="0" borderId="10" xfId="0" applyFont="1" applyFill="1" applyBorder="1" applyAlignment="1">
      <alignment horizontal="center" vertical="top" textRotation="255" wrapText="1"/>
    </xf>
    <xf numFmtId="0" fontId="11" fillId="0" borderId="15" xfId="0" applyFont="1" applyBorder="1" applyAlignment="1" applyProtection="1">
      <alignment horizontal="center" vertical="center" wrapText="1" shrinkToFit="1"/>
      <protection hidden="1"/>
    </xf>
    <xf numFmtId="0" fontId="11" fillId="0" borderId="17" xfId="0" applyFont="1" applyBorder="1" applyAlignment="1" applyProtection="1">
      <alignment horizontal="center" vertical="center" wrapText="1" shrinkToFit="1"/>
      <protection hidden="1"/>
    </xf>
    <xf numFmtId="0" fontId="97" fillId="0" borderId="0" xfId="0" applyFont="1" applyFill="1" applyBorder="1" applyAlignment="1">
      <alignment vertical="top" textRotation="255" wrapText="1" shrinkToFit="1"/>
    </xf>
    <xf numFmtId="0" fontId="57" fillId="0" borderId="0" xfId="0" applyFont="1" applyFill="1" applyBorder="1" applyAlignment="1" applyProtection="1">
      <alignment vertical="top" textRotation="255" wrapText="1" shrinkToFit="1"/>
      <protection hidden="1"/>
    </xf>
    <xf numFmtId="0" fontId="73" fillId="0" borderId="0" xfId="0" applyFont="1" applyFill="1" applyBorder="1" applyAlignment="1" applyProtection="1">
      <alignment vertical="top" textRotation="255" wrapText="1" shrinkToFit="1"/>
      <protection hidden="1"/>
    </xf>
    <xf numFmtId="0" fontId="97" fillId="0" borderId="0" xfId="0" applyFont="1" applyFill="1" applyBorder="1" applyAlignment="1" applyProtection="1">
      <alignment vertical="top" textRotation="255" wrapText="1" shrinkToFit="1"/>
      <protection hidden="1"/>
    </xf>
    <xf numFmtId="0" fontId="57" fillId="0" borderId="0" xfId="0" applyFont="1" applyFill="1" applyBorder="1" applyAlignment="1" applyProtection="1">
      <alignment horizontal="center" vertical="top" textRotation="255" wrapText="1"/>
      <protection hidden="1"/>
    </xf>
    <xf numFmtId="0" fontId="57" fillId="0" borderId="0" xfId="0" applyFont="1" applyFill="1" applyBorder="1" applyAlignment="1" applyProtection="1">
      <alignment vertical="top" textRotation="255" wrapText="1"/>
      <protection hidden="1"/>
    </xf>
    <xf numFmtId="0" fontId="93" fillId="0" borderId="0" xfId="0" applyFont="1" applyFill="1" applyBorder="1" applyAlignment="1" applyProtection="1">
      <alignment vertical="center" wrapText="1" shrinkToFit="1"/>
      <protection hidden="1"/>
    </xf>
    <xf numFmtId="0" fontId="5" fillId="0" borderId="15" xfId="0" applyFont="1" applyBorder="1" applyAlignment="1" applyProtection="1">
      <alignment horizontal="center" vertical="top" textRotation="255" wrapText="1" shrinkToFit="1"/>
      <protection hidden="1"/>
    </xf>
    <xf numFmtId="0" fontId="5" fillId="0" borderId="13" xfId="0" applyFont="1" applyBorder="1" applyAlignment="1" applyProtection="1">
      <alignment horizontal="center" vertical="top" textRotation="255" wrapText="1" shrinkToFit="1"/>
      <protection hidden="1"/>
    </xf>
    <xf numFmtId="0" fontId="5" fillId="0" borderId="17" xfId="0" applyFont="1" applyBorder="1" applyAlignment="1">
      <alignment horizontal="center" vertical="top" textRotation="255" wrapText="1" shrinkToFit="1"/>
    </xf>
    <xf numFmtId="0" fontId="5" fillId="0" borderId="13" xfId="0" applyFont="1" applyBorder="1" applyAlignment="1">
      <alignment horizontal="center" vertical="top" textRotation="255" wrapText="1" shrinkToFit="1"/>
    </xf>
    <xf numFmtId="0" fontId="6" fillId="0" borderId="15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12" fillId="0" borderId="15" xfId="0" applyFont="1" applyBorder="1" applyAlignment="1">
      <alignment horizontal="center" vertical="top" textRotation="255" wrapText="1" shrinkToFit="1"/>
    </xf>
    <xf numFmtId="0" fontId="12" fillId="0" borderId="13" xfId="0" applyFont="1" applyBorder="1" applyAlignment="1">
      <alignment horizontal="center" vertical="top" textRotation="255" wrapText="1" shrinkToFit="1"/>
    </xf>
    <xf numFmtId="0" fontId="15" fillId="0" borderId="15" xfId="0" applyFont="1" applyBorder="1" applyAlignment="1" applyProtection="1">
      <alignment horizontal="center" vertical="top" textRotation="255" wrapText="1" shrinkToFit="1"/>
      <protection hidden="1"/>
    </xf>
    <xf numFmtId="0" fontId="15" fillId="0" borderId="13" xfId="0" applyFont="1" applyBorder="1" applyAlignment="1" applyProtection="1">
      <alignment horizontal="center" vertical="top" textRotation="255" wrapText="1" shrinkToFit="1"/>
      <protection hidden="1"/>
    </xf>
    <xf numFmtId="0" fontId="6" fillId="0" borderId="15" xfId="0" applyFont="1" applyBorder="1" applyAlignment="1" applyProtection="1">
      <alignment horizontal="center" vertical="top" textRotation="255" wrapText="1" shrinkToFit="1"/>
      <protection hidden="1"/>
    </xf>
    <xf numFmtId="0" fontId="6" fillId="0" borderId="13" xfId="0" applyFont="1" applyBorder="1" applyAlignment="1" applyProtection="1">
      <alignment horizontal="center" vertical="top" textRotation="255" wrapText="1" shrinkToFit="1"/>
      <protection hidden="1"/>
    </xf>
    <xf numFmtId="0" fontId="5" fillId="0" borderId="10" xfId="0" applyFont="1" applyBorder="1" applyAlignment="1" applyProtection="1">
      <alignment horizontal="center" vertical="top" textRotation="255" wrapText="1" shrinkToFit="1"/>
      <protection hidden="1"/>
    </xf>
    <xf numFmtId="0" fontId="5" fillId="0" borderId="10" xfId="0" applyFont="1" applyBorder="1" applyAlignment="1" applyProtection="1">
      <alignment horizontal="center" vertical="top" textRotation="255" wrapText="1"/>
      <protection hidden="1"/>
    </xf>
    <xf numFmtId="0" fontId="5" fillId="0" borderId="17" xfId="0" applyFont="1" applyBorder="1" applyAlignment="1" applyProtection="1">
      <alignment horizontal="center" vertical="top" textRotation="255" wrapText="1" shrinkToFit="1"/>
      <protection hidden="1"/>
    </xf>
    <xf numFmtId="0" fontId="6" fillId="0" borderId="10" xfId="0" applyFont="1" applyBorder="1" applyAlignment="1" applyProtection="1">
      <alignment horizontal="center" vertical="top" textRotation="255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top" wrapText="1" shrinkToFit="1"/>
      <protection hidden="1"/>
    </xf>
    <xf numFmtId="0" fontId="5" fillId="0" borderId="13" xfId="0" applyFont="1" applyFill="1" applyBorder="1" applyAlignment="1" applyProtection="1">
      <alignment horizontal="center" vertical="top" textRotation="255" wrapText="1"/>
      <protection hidden="1"/>
    </xf>
    <xf numFmtId="0" fontId="5" fillId="0" borderId="10" xfId="0" applyFont="1" applyFill="1" applyBorder="1" applyAlignment="1" applyProtection="1">
      <alignment horizontal="center" vertical="top" textRotation="255" wrapText="1"/>
      <protection hidden="1"/>
    </xf>
    <xf numFmtId="0" fontId="5" fillId="0" borderId="13" xfId="0" applyFont="1" applyBorder="1" applyAlignment="1" applyProtection="1">
      <alignment horizontal="center" vertical="top" textRotation="255" wrapText="1"/>
      <protection hidden="1"/>
    </xf>
    <xf numFmtId="0" fontId="5" fillId="0" borderId="10" xfId="0" applyFont="1" applyBorder="1" applyAlignment="1" applyProtection="1">
      <alignment horizontal="center" vertical="top" textRotation="255" shrinkToFit="1"/>
      <protection hidden="1"/>
    </xf>
    <xf numFmtId="0" fontId="5" fillId="0" borderId="15" xfId="0" applyFont="1" applyBorder="1" applyAlignment="1" applyProtection="1">
      <alignment horizontal="center" vertical="top" textRotation="255" wrapText="1"/>
      <protection hidden="1"/>
    </xf>
    <xf numFmtId="0" fontId="74" fillId="0" borderId="0" xfId="0" applyFont="1" applyFill="1" applyBorder="1" applyAlignment="1" applyProtection="1">
      <alignment vertical="top" textRotation="255" wrapText="1" shrinkToFit="1"/>
      <protection hidden="1"/>
    </xf>
    <xf numFmtId="0" fontId="97" fillId="0" borderId="0" xfId="0" applyFont="1" applyFill="1" applyBorder="1" applyAlignment="1" applyProtection="1">
      <alignment vertical="top" textRotation="255" wrapText="1"/>
      <protection hidden="1"/>
    </xf>
    <xf numFmtId="0" fontId="5" fillId="0" borderId="15" xfId="0" applyFont="1" applyFill="1" applyBorder="1" applyAlignment="1" applyProtection="1">
      <alignment horizontal="center" vertical="top" textRotation="255" wrapText="1" shrinkToFit="1"/>
      <protection hidden="1"/>
    </xf>
    <xf numFmtId="0" fontId="5" fillId="0" borderId="13" xfId="0" applyFont="1" applyFill="1" applyBorder="1" applyAlignment="1" applyProtection="1">
      <alignment horizontal="center" vertical="top" textRotation="255" wrapText="1" shrinkToFit="1"/>
      <protection hidden="1"/>
    </xf>
    <xf numFmtId="0" fontId="0" fillId="0" borderId="13" xfId="0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top" textRotation="255" wrapText="1"/>
      <protection hidden="1"/>
    </xf>
    <xf numFmtId="0" fontId="8" fillId="0" borderId="10" xfId="0" applyFont="1" applyBorder="1" applyAlignment="1" applyProtection="1">
      <alignment horizontal="center" vertical="top" textRotation="255" wrapText="1" shrinkToFit="1"/>
      <protection hidden="1"/>
    </xf>
    <xf numFmtId="0" fontId="15" fillId="0" borderId="10" xfId="0" applyFont="1" applyBorder="1" applyAlignment="1" applyProtection="1">
      <alignment horizontal="center" vertical="top" textRotation="255" wrapText="1" shrinkToFit="1"/>
      <protection hidden="1"/>
    </xf>
    <xf numFmtId="0" fontId="5" fillId="0" borderId="10" xfId="0" applyFont="1" applyBorder="1" applyAlignment="1">
      <alignment horizontal="center" vertical="top" textRotation="255" wrapText="1"/>
    </xf>
    <xf numFmtId="0" fontId="12" fillId="0" borderId="10" xfId="0" applyFont="1" applyBorder="1" applyAlignment="1">
      <alignment horizontal="center" vertical="top" textRotation="255" wrapText="1" shrinkToFit="1"/>
    </xf>
    <xf numFmtId="0" fontId="6" fillId="0" borderId="10" xfId="0" applyFont="1" applyBorder="1" applyAlignment="1">
      <alignment horizontal="center" vertical="top" textRotation="255" wrapText="1" shrinkToFit="1"/>
    </xf>
    <xf numFmtId="0" fontId="16" fillId="0" borderId="10" xfId="0" applyFont="1" applyBorder="1" applyAlignment="1">
      <alignment horizontal="center" vertical="top" textRotation="255" wrapText="1" shrinkToFit="1"/>
    </xf>
    <xf numFmtId="0" fontId="12" fillId="0" borderId="10" xfId="0" applyFont="1" applyFill="1" applyBorder="1" applyAlignment="1">
      <alignment horizontal="center" vertical="top" textRotation="255" wrapText="1" shrinkToFit="1"/>
    </xf>
    <xf numFmtId="0" fontId="5" fillId="0" borderId="15" xfId="0" applyFont="1" applyFill="1" applyBorder="1" applyAlignment="1">
      <alignment horizontal="center" vertical="top" textRotation="255" wrapText="1" shrinkToFit="1"/>
    </xf>
    <xf numFmtId="0" fontId="5" fillId="34" borderId="13" xfId="0" applyFont="1" applyFill="1" applyBorder="1" applyAlignment="1">
      <alignment horizontal="center" vertical="top" textRotation="255" wrapText="1" shrinkToFit="1"/>
    </xf>
    <xf numFmtId="0" fontId="5" fillId="34" borderId="10" xfId="0" applyFont="1" applyFill="1" applyBorder="1" applyAlignment="1">
      <alignment horizontal="center" vertical="top" textRotation="255" wrapText="1" shrinkToFit="1"/>
    </xf>
    <xf numFmtId="0" fontId="5" fillId="34" borderId="15" xfId="0" applyFont="1" applyFill="1" applyBorder="1" applyAlignment="1">
      <alignment horizontal="center" vertical="top" textRotation="255" wrapText="1" shrinkToFit="1"/>
    </xf>
    <xf numFmtId="0" fontId="5" fillId="34" borderId="10" xfId="0" applyFont="1" applyFill="1" applyBorder="1" applyAlignment="1">
      <alignment horizontal="center" vertical="top" textRotation="255" wrapText="1"/>
    </xf>
    <xf numFmtId="0" fontId="32" fillId="0" borderId="15" xfId="0" applyFont="1" applyBorder="1" applyAlignment="1" applyProtection="1">
      <alignment horizontal="center" vertical="center" wrapText="1" shrinkToFit="1"/>
      <protection hidden="1"/>
    </xf>
    <xf numFmtId="0" fontId="32" fillId="0" borderId="13" xfId="0" applyFont="1" applyBorder="1" applyAlignment="1" applyProtection="1">
      <alignment horizontal="center" vertical="center" wrapText="1" shrinkToFi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4" fillId="0" borderId="21" xfId="0" applyFont="1" applyBorder="1" applyAlignment="1" applyProtection="1">
      <alignment horizontal="center" vertical="top" textRotation="255" wrapText="1" shrinkToFit="1"/>
      <protection hidden="1"/>
    </xf>
    <xf numFmtId="0" fontId="14" fillId="0" borderId="14" xfId="0" applyFont="1" applyBorder="1" applyAlignment="1" applyProtection="1">
      <alignment horizontal="center" vertical="top" textRotation="255" wrapText="1" shrinkToFit="1"/>
      <protection hidden="1"/>
    </xf>
    <xf numFmtId="0" fontId="14" fillId="0" borderId="15" xfId="0" applyFont="1" applyBorder="1" applyAlignment="1" applyProtection="1">
      <alignment horizontal="center" vertical="top" textRotation="255" wrapText="1" shrinkToFit="1"/>
      <protection hidden="1"/>
    </xf>
    <xf numFmtId="0" fontId="14" fillId="0" borderId="13" xfId="0" applyFont="1" applyBorder="1" applyAlignment="1" applyProtection="1">
      <alignment horizontal="center" vertical="top" textRotation="255" wrapText="1" shrinkToFit="1"/>
      <protection hidden="1"/>
    </xf>
    <xf numFmtId="0" fontId="12" fillId="0" borderId="15" xfId="0" applyFont="1" applyBorder="1" applyAlignment="1" applyProtection="1">
      <alignment horizontal="center" vertical="top" textRotation="255" wrapText="1" shrinkToFit="1"/>
      <protection hidden="1"/>
    </xf>
    <xf numFmtId="0" fontId="12" fillId="0" borderId="13" xfId="0" applyFont="1" applyBorder="1" applyAlignment="1" applyProtection="1">
      <alignment horizontal="center" vertical="top" textRotation="255" wrapText="1" shrinkToFit="1"/>
      <protection hidden="1"/>
    </xf>
    <xf numFmtId="0" fontId="6" fillId="0" borderId="17" xfId="0" applyFont="1" applyBorder="1" applyAlignment="1" applyProtection="1">
      <alignment horizontal="center" vertical="top" textRotation="255" wrapText="1" shrinkToFit="1"/>
      <protection hidden="1"/>
    </xf>
    <xf numFmtId="0" fontId="74" fillId="0" borderId="0" xfId="0" applyFont="1" applyFill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top" textRotation="255" wrapText="1"/>
      <protection hidden="1"/>
    </xf>
    <xf numFmtId="0" fontId="12" fillId="0" borderId="10" xfId="0" applyFont="1" applyBorder="1" applyAlignment="1" applyProtection="1">
      <alignment horizontal="center" vertical="top" textRotation="255" wrapText="1" shrinkToFit="1"/>
      <protection hidden="1"/>
    </xf>
    <xf numFmtId="0" fontId="14" fillId="34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14" fillId="34" borderId="12" xfId="0" applyFont="1" applyFill="1" applyBorder="1" applyAlignment="1" applyProtection="1">
      <alignment horizontal="center" vertical="top" textRotation="255" wrapText="1" shrinkToFit="1"/>
      <protection hidden="1"/>
    </xf>
    <xf numFmtId="0" fontId="12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30" fillId="0" borderId="10" xfId="0" applyFont="1" applyBorder="1" applyAlignment="1" applyProtection="1">
      <alignment horizontal="center" vertical="top" textRotation="255" wrapText="1" shrinkToFit="1"/>
      <protection hidden="1"/>
    </xf>
    <xf numFmtId="0" fontId="33" fillId="0" borderId="10" xfId="0" applyFont="1" applyBorder="1" applyAlignment="1" applyProtection="1">
      <alignment horizontal="center" vertical="center" wrapText="1" shrinkToFit="1"/>
      <protection hidden="1"/>
    </xf>
    <xf numFmtId="0" fontId="33" fillId="0" borderId="28" xfId="0" applyFont="1" applyBorder="1" applyAlignment="1" applyProtection="1">
      <alignment horizontal="center" vertical="center" wrapText="1" shrinkToFit="1"/>
      <protection hidden="1"/>
    </xf>
    <xf numFmtId="0" fontId="14" fillId="34" borderId="10" xfId="0" applyFont="1" applyFill="1" applyBorder="1" applyAlignment="1" applyProtection="1">
      <alignment horizontal="center" vertical="top" textRotation="255" wrapText="1"/>
      <protection hidden="1"/>
    </xf>
    <xf numFmtId="0" fontId="14" fillId="34" borderId="12" xfId="0" applyFont="1" applyFill="1" applyBorder="1" applyAlignment="1" applyProtection="1">
      <alignment horizontal="center" vertical="top" textRotation="255" wrapText="1"/>
      <protection hidden="1"/>
    </xf>
    <xf numFmtId="0" fontId="14" fillId="0" borderId="10" xfId="0" applyFont="1" applyBorder="1" applyAlignment="1">
      <alignment horizontal="center" vertical="top" textRotation="255" wrapText="1" shrinkToFit="1"/>
    </xf>
    <xf numFmtId="0" fontId="57" fillId="0" borderId="0" xfId="0" applyFont="1" applyFill="1" applyBorder="1" applyAlignment="1" applyProtection="1">
      <alignment vertical="top" textRotation="255" shrinkToFit="1"/>
      <protection hidden="1"/>
    </xf>
    <xf numFmtId="0" fontId="92" fillId="0" borderId="0" xfId="0" applyFont="1" applyFill="1" applyBorder="1" applyAlignment="1" applyProtection="1">
      <alignment horizontal="center" vertical="top" wrapText="1" shrinkToFit="1"/>
      <protection hidden="1"/>
    </xf>
    <xf numFmtId="0" fontId="5" fillId="0" borderId="15" xfId="0" applyFont="1" applyFill="1" applyBorder="1" applyAlignment="1" applyProtection="1">
      <alignment horizontal="center" vertical="top" textRotation="255" wrapText="1"/>
      <protection hidden="1"/>
    </xf>
    <xf numFmtId="0" fontId="14" fillId="0" borderId="12" xfId="0" applyFont="1" applyBorder="1" applyAlignment="1" applyProtection="1">
      <alignment horizontal="center" vertical="top" textRotation="255" shrinkToFit="1"/>
      <protection hidden="1"/>
    </xf>
    <xf numFmtId="0" fontId="11" fillId="0" borderId="13" xfId="0" applyFont="1" applyFill="1" applyBorder="1" applyAlignment="1">
      <alignment horizontal="center" vertical="top" textRotation="255" wrapText="1" shrinkToFit="1"/>
    </xf>
    <xf numFmtId="0" fontId="8" fillId="0" borderId="10" xfId="0" applyFont="1" applyFill="1" applyBorder="1" applyAlignment="1">
      <alignment horizontal="center" vertical="top" textRotation="255" wrapText="1" shrinkToFit="1"/>
    </xf>
    <xf numFmtId="0" fontId="74" fillId="0" borderId="0" xfId="0" applyFont="1" applyFill="1" applyBorder="1" applyAlignment="1">
      <alignment horizontal="center" vertical="top" textRotation="255" wrapText="1" shrinkToFit="1"/>
    </xf>
    <xf numFmtId="0" fontId="67" fillId="33" borderId="29" xfId="0" applyFont="1" applyFill="1" applyBorder="1" applyAlignment="1" applyProtection="1">
      <alignment horizontal="center" vertical="center" wrapText="1"/>
      <protection hidden="1"/>
    </xf>
    <xf numFmtId="0" fontId="67" fillId="33" borderId="0" xfId="0" applyFont="1" applyFill="1" applyBorder="1" applyAlignment="1" applyProtection="1">
      <alignment horizontal="center" vertical="center" wrapText="1"/>
      <protection hidden="1"/>
    </xf>
    <xf numFmtId="0" fontId="45" fillId="37" borderId="30" xfId="0" applyFont="1" applyFill="1" applyBorder="1" applyAlignment="1" applyProtection="1">
      <alignment horizontal="center" vertical="top" shrinkToFit="1"/>
      <protection hidden="1"/>
    </xf>
    <xf numFmtId="0" fontId="67" fillId="33" borderId="29" xfId="0" applyFont="1" applyFill="1" applyBorder="1" applyAlignment="1" applyProtection="1">
      <alignment horizontal="center" vertical="center" wrapText="1" shrinkToFit="1"/>
      <protection hidden="1"/>
    </xf>
    <xf numFmtId="0" fontId="67" fillId="33" borderId="0" xfId="0" applyFont="1" applyFill="1" applyBorder="1" applyAlignment="1" applyProtection="1">
      <alignment horizontal="center" vertical="center" shrinkToFit="1"/>
      <protection hidden="1"/>
    </xf>
    <xf numFmtId="0" fontId="45" fillId="37" borderId="31" xfId="0" applyFont="1" applyFill="1" applyBorder="1" applyAlignment="1" applyProtection="1">
      <alignment horizontal="center" vertical="top" shrinkToFit="1"/>
      <protection hidden="1"/>
    </xf>
    <xf numFmtId="0" fontId="67" fillId="33" borderId="32" xfId="0" applyFont="1" applyFill="1" applyBorder="1" applyAlignment="1" applyProtection="1">
      <alignment horizontal="center" vertical="center" wrapText="1"/>
      <protection hidden="1"/>
    </xf>
    <xf numFmtId="0" fontId="66" fillId="0" borderId="33" xfId="0" applyFont="1" applyBorder="1" applyAlignment="1" applyProtection="1">
      <alignment horizontal="center" vertical="center"/>
      <protection hidden="1"/>
    </xf>
    <xf numFmtId="196" fontId="49" fillId="33" borderId="33" xfId="0" applyNumberFormat="1" applyFont="1" applyFill="1" applyBorder="1" applyAlignment="1" applyProtection="1">
      <alignment horizontal="right" vertical="center" shrinkToFit="1"/>
      <protection hidden="1"/>
    </xf>
    <xf numFmtId="0" fontId="64" fillId="33" borderId="33" xfId="0" applyFont="1" applyFill="1" applyBorder="1" applyAlignment="1" applyProtection="1">
      <alignment horizontal="center" vertical="center" textRotation="255" shrinkToFit="1"/>
      <protection hidden="1"/>
    </xf>
    <xf numFmtId="0" fontId="64" fillId="33" borderId="34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0" xfId="0" applyFont="1" applyFill="1" applyBorder="1" applyAlignment="1" applyProtection="1">
      <alignment horizontal="center" vertical="top" textRotation="255" wrapText="1" shrinkToFit="1"/>
      <protection hidden="1" locked="0"/>
    </xf>
    <xf numFmtId="0" fontId="14" fillId="0" borderId="12" xfId="0" applyFont="1" applyFill="1" applyBorder="1" applyAlignment="1" applyProtection="1">
      <alignment horizontal="center" vertical="top" textRotation="255" wrapText="1" shrinkToFit="1"/>
      <protection hidden="1" locked="0"/>
    </xf>
    <xf numFmtId="0" fontId="65" fillId="38" borderId="35" xfId="0" applyFont="1" applyFill="1" applyBorder="1" applyAlignment="1" applyProtection="1">
      <alignment horizontal="center" vertical="center" shrinkToFit="1"/>
      <protection hidden="1"/>
    </xf>
    <xf numFmtId="0" fontId="113" fillId="0" borderId="0" xfId="0" applyFont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90" fillId="0" borderId="0" xfId="0" applyFont="1" applyAlignment="1" applyProtection="1">
      <alignment horizontal="center" vertical="center" shrinkToFit="1"/>
      <protection hidden="1"/>
    </xf>
    <xf numFmtId="201" fontId="61" fillId="39" borderId="0" xfId="0" applyNumberFormat="1" applyFont="1" applyFill="1" applyBorder="1" applyAlignment="1" applyProtection="1">
      <alignment horizontal="center" vertical="center" shrinkToFit="1"/>
      <protection hidden="1"/>
    </xf>
    <xf numFmtId="201" fontId="61" fillId="39" borderId="36" xfId="0" applyNumberFormat="1" applyFont="1" applyFill="1" applyBorder="1" applyAlignment="1" applyProtection="1">
      <alignment horizontal="center" vertical="center" shrinkToFit="1"/>
      <protection hidden="1"/>
    </xf>
    <xf numFmtId="0" fontId="12" fillId="39" borderId="0" xfId="0" applyFont="1" applyFill="1" applyBorder="1" applyAlignment="1" applyProtection="1">
      <alignment horizontal="right" vertical="center" shrinkToFit="1"/>
      <protection hidden="1"/>
    </xf>
    <xf numFmtId="0" fontId="77" fillId="39" borderId="0" xfId="0" applyFont="1" applyFill="1" applyBorder="1" applyAlignment="1" applyProtection="1">
      <alignment horizontal="right" vertical="center" shrinkToFit="1"/>
      <protection hidden="1"/>
    </xf>
    <xf numFmtId="0" fontId="56" fillId="39" borderId="0" xfId="0" applyFont="1" applyFill="1" applyBorder="1" applyAlignment="1" applyProtection="1">
      <alignment horizontal="center" vertical="top" wrapText="1" shrinkToFit="1"/>
      <protection hidden="1"/>
    </xf>
    <xf numFmtId="0" fontId="30" fillId="0" borderId="10" xfId="0" applyFont="1" applyFill="1" applyBorder="1" applyAlignment="1">
      <alignment horizontal="center" vertical="top" textRotation="255" wrapText="1" shrinkToFit="1"/>
    </xf>
    <xf numFmtId="0" fontId="14" fillId="0" borderId="10" xfId="0" applyFont="1" applyBorder="1" applyAlignment="1">
      <alignment horizontal="center" vertical="top" textRotation="255" wrapText="1"/>
    </xf>
    <xf numFmtId="0" fontId="30" fillId="0" borderId="10" xfId="0" applyFont="1" applyBorder="1" applyAlignment="1">
      <alignment horizontal="center" vertical="top" textRotation="255" wrapText="1" shrinkToFit="1"/>
    </xf>
    <xf numFmtId="0" fontId="6" fillId="0" borderId="10" xfId="0" applyFont="1" applyBorder="1" applyAlignment="1">
      <alignment horizontal="center" vertical="top" textRotation="255" wrapText="1"/>
    </xf>
    <xf numFmtId="0" fontId="12" fillId="0" borderId="15" xfId="0" applyFont="1" applyFill="1" applyBorder="1" applyAlignment="1">
      <alignment horizontal="center" vertical="top" textRotation="255" wrapText="1" shrinkToFit="1"/>
    </xf>
    <xf numFmtId="0" fontId="12" fillId="0" borderId="13" xfId="0" applyFont="1" applyFill="1" applyBorder="1" applyAlignment="1">
      <alignment horizontal="center" vertical="top" textRotation="255" wrapText="1" shrinkToFit="1"/>
    </xf>
    <xf numFmtId="0" fontId="6" fillId="0" borderId="15" xfId="0" applyFont="1" applyFill="1" applyBorder="1" applyAlignment="1" applyProtection="1">
      <alignment horizontal="center" vertical="top" textRotation="255" wrapText="1" shrinkToFit="1"/>
      <protection hidden="1"/>
    </xf>
    <xf numFmtId="0" fontId="6" fillId="0" borderId="13" xfId="0" applyFont="1" applyFill="1" applyBorder="1" applyAlignment="1" applyProtection="1">
      <alignment horizontal="center" vertical="top" textRotation="255" wrapText="1" shrinkToFi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top" textRotation="255" shrinkToFit="1"/>
      <protection hidden="1"/>
    </xf>
    <xf numFmtId="0" fontId="56" fillId="0" borderId="11" xfId="0" applyFont="1" applyBorder="1" applyAlignment="1" applyProtection="1">
      <alignment horizontal="center" vertical="top" wrapText="1" shrinkToFit="1"/>
      <protection hidden="1"/>
    </xf>
    <xf numFmtId="0" fontId="6" fillId="0" borderId="10" xfId="0" applyFont="1" applyFill="1" applyBorder="1" applyAlignment="1" applyProtection="1">
      <alignment horizontal="center" vertical="top" textRotation="255" wrapText="1" shrinkToFit="1"/>
      <protection hidden="1"/>
    </xf>
    <xf numFmtId="0" fontId="113" fillId="0" borderId="0" xfId="0" applyFont="1" applyAlignment="1" applyProtection="1">
      <alignment horizontal="center" wrapText="1" shrinkToFit="1"/>
      <protection hidden="1"/>
    </xf>
    <xf numFmtId="0" fontId="83" fillId="0" borderId="0" xfId="0" applyFont="1" applyAlignment="1" applyProtection="1">
      <alignment horizont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</xdr:row>
      <xdr:rowOff>66675</xdr:rowOff>
    </xdr:from>
    <xdr:to>
      <xdr:col>21</xdr:col>
      <xdr:colOff>495300</xdr:colOff>
      <xdr:row>4</xdr:row>
      <xdr:rowOff>1657350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934450" y="1343025"/>
          <a:ext cx="476250" cy="2876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画面を最後まで下げる</a:t>
          </a:r>
          <a:r>
            <a:rPr lang="en-US" cap="none" sz="900" b="0" i="0" u="none" baseline="0">
              <a:solidFill>
                <a:srgbClr val="00008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スクロールする</a:t>
          </a:r>
          <a:r>
            <a:rPr lang="en-US" cap="none" sz="900" b="0" i="0" u="none" baseline="0">
              <a:solidFill>
                <a:srgbClr val="00008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問題の総数と正解率</a:t>
          </a: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など</a:t>
          </a: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が表示されています。</a:t>
          </a:r>
        </a:p>
      </xdr:txBody>
    </xdr:sp>
    <xdr:clientData/>
  </xdr:twoCellAnchor>
  <xdr:twoCellAnchor>
    <xdr:from>
      <xdr:col>16</xdr:col>
      <xdr:colOff>342900</xdr:colOff>
      <xdr:row>214</xdr:row>
      <xdr:rowOff>371475</xdr:rowOff>
    </xdr:from>
    <xdr:to>
      <xdr:col>18</xdr:col>
      <xdr:colOff>266700</xdr:colOff>
      <xdr:row>215</xdr:row>
      <xdr:rowOff>438150</xdr:rowOff>
    </xdr:to>
    <xdr:grpSp>
      <xdr:nvGrpSpPr>
        <xdr:cNvPr id="2" name="Group 4"/>
        <xdr:cNvGrpSpPr>
          <a:grpSpLocks/>
        </xdr:cNvGrpSpPr>
      </xdr:nvGrpSpPr>
      <xdr:grpSpPr>
        <a:xfrm>
          <a:off x="7077075" y="231952800"/>
          <a:ext cx="800100" cy="790575"/>
          <a:chOff x="595" y="18994"/>
          <a:chExt cx="84" cy="83"/>
        </a:xfrm>
        <a:solidFill>
          <a:srgbClr val="FFFFFF"/>
        </a:solidFill>
      </xdr:grpSpPr>
      <xdr:pic>
        <xdr:nvPicPr>
          <xdr:cNvPr id="3" name="Picture 5" descr="作成者（日付無し）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5" y="18994"/>
            <a:ext cx="84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596" y="19024"/>
            <a:ext cx="8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</a:rPr>
              <a:t>09.02.15</a:t>
            </a:r>
          </a:p>
        </xdr:txBody>
      </xdr:sp>
    </xdr:grpSp>
    <xdr:clientData/>
  </xdr:twoCellAnchor>
  <xdr:twoCellAnchor>
    <xdr:from>
      <xdr:col>2</xdr:col>
      <xdr:colOff>38100</xdr:colOff>
      <xdr:row>219</xdr:row>
      <xdr:rowOff>95250</xdr:rowOff>
    </xdr:from>
    <xdr:to>
      <xdr:col>20</xdr:col>
      <xdr:colOff>409575</xdr:colOff>
      <xdr:row>221</xdr:row>
      <xdr:rowOff>762000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638175" y="234381675"/>
          <a:ext cx="82581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=J214/J215*100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=IF(J216&lt;=0.16,"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頑張って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チャレンジ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しましょう。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(^_^)/~ ",IF(AND(J216&gt;0.16,J216&lt;=30),"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もう少し頑張らないと、麻生さんと同じですよ。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",IF(AND(J216&gt;30,J216&lt;=60),"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♪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まあーまあー良く出来ました。もう一息頑張りましょう。♪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",IF(AND(J216&gt;60,J216&lt;=90),"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大変良く出来ました。素晴らしい成績です。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(^J^)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漢字検定の２級の能力は有りますよ。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","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♥♥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とても素晴らしい成績です。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(^0_0^)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漢字検定の最高級１級の能力は有りますよ。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♥♥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"))))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136</xdr:row>
      <xdr:rowOff>228600</xdr:rowOff>
    </xdr:from>
    <xdr:to>
      <xdr:col>19</xdr:col>
      <xdr:colOff>285750</xdr:colOff>
      <xdr:row>136</xdr:row>
      <xdr:rowOff>1019175</xdr:rowOff>
    </xdr:to>
    <xdr:grpSp>
      <xdr:nvGrpSpPr>
        <xdr:cNvPr id="1" name="Group 1"/>
        <xdr:cNvGrpSpPr>
          <a:grpSpLocks/>
        </xdr:cNvGrpSpPr>
      </xdr:nvGrpSpPr>
      <xdr:grpSpPr>
        <a:xfrm>
          <a:off x="6362700" y="181175025"/>
          <a:ext cx="800100" cy="781050"/>
          <a:chOff x="595" y="18994"/>
          <a:chExt cx="84" cy="83"/>
        </a:xfrm>
        <a:solidFill>
          <a:srgbClr val="FFFFFF"/>
        </a:solidFill>
      </xdr:grpSpPr>
      <xdr:pic>
        <xdr:nvPicPr>
          <xdr:cNvPr id="2" name="Picture 2" descr="作成者（日付無し）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5" y="18994"/>
            <a:ext cx="84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596" y="19024"/>
            <a:ext cx="8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</a:rPr>
              <a:t>09.02.15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B22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U4" sqref="AU4"/>
    </sheetView>
  </sheetViews>
  <sheetFormatPr defaultColWidth="3.375" defaultRowHeight="66" customHeight="1"/>
  <cols>
    <col min="1" max="1" width="2.00390625" style="215" customWidth="1"/>
    <col min="2" max="2" width="5.875" style="16" customWidth="1"/>
    <col min="3" max="3" width="5.625" style="5" customWidth="1"/>
    <col min="4" max="4" width="5.875" style="16" customWidth="1"/>
    <col min="5" max="5" width="5.625" style="5" customWidth="1"/>
    <col min="6" max="6" width="5.875" style="16" customWidth="1"/>
    <col min="7" max="7" width="5.625" style="5" customWidth="1"/>
    <col min="8" max="8" width="5.875" style="16" customWidth="1"/>
    <col min="9" max="9" width="5.625" style="5" customWidth="1"/>
    <col min="10" max="10" width="5.875" style="16" customWidth="1"/>
    <col min="11" max="11" width="5.625" style="5" customWidth="1"/>
    <col min="12" max="12" width="5.875" style="16" customWidth="1"/>
    <col min="13" max="13" width="5.625" style="5" customWidth="1"/>
    <col min="14" max="14" width="5.875" style="16" customWidth="1"/>
    <col min="15" max="15" width="5.625" style="5" customWidth="1"/>
    <col min="16" max="16" width="5.875" style="16" customWidth="1"/>
    <col min="17" max="17" width="5.625" style="5" customWidth="1"/>
    <col min="18" max="18" width="5.875" style="16" customWidth="1"/>
    <col min="19" max="19" width="5.625" style="5" customWidth="1"/>
    <col min="20" max="20" width="5.875" style="16" customWidth="1"/>
    <col min="21" max="21" width="5.625" style="5" customWidth="1"/>
    <col min="22" max="22" width="6.625" style="224" customWidth="1"/>
    <col min="23" max="23" width="3.375" style="92" customWidth="1"/>
    <col min="24" max="24" width="3.375" style="92" hidden="1" customWidth="1"/>
    <col min="25" max="25" width="4.375" style="16" hidden="1" customWidth="1"/>
    <col min="26" max="26" width="4.375" style="17" hidden="1" customWidth="1"/>
    <col min="27" max="27" width="4.375" style="16" hidden="1" customWidth="1"/>
    <col min="28" max="28" width="4.375" style="17" hidden="1" customWidth="1"/>
    <col min="29" max="29" width="4.375" style="16" hidden="1" customWidth="1"/>
    <col min="30" max="30" width="4.375" style="17" hidden="1" customWidth="1"/>
    <col min="31" max="31" width="4.375" style="16" hidden="1" customWidth="1"/>
    <col min="32" max="32" width="4.375" style="17" hidden="1" customWidth="1"/>
    <col min="33" max="33" width="4.375" style="16" hidden="1" customWidth="1"/>
    <col min="34" max="34" width="4.375" style="17" hidden="1" customWidth="1"/>
    <col min="35" max="35" width="4.375" style="16" hidden="1" customWidth="1"/>
    <col min="36" max="36" width="4.375" style="17" hidden="1" customWidth="1"/>
    <col min="37" max="37" width="4.375" style="16" hidden="1" customWidth="1"/>
    <col min="38" max="38" width="4.375" style="17" hidden="1" customWidth="1"/>
    <col min="39" max="39" width="4.375" style="16" hidden="1" customWidth="1"/>
    <col min="40" max="40" width="4.375" style="17" hidden="1" customWidth="1"/>
    <col min="41" max="41" width="4.375" style="16" hidden="1" customWidth="1"/>
    <col min="42" max="42" width="4.375" style="17" hidden="1" customWidth="1"/>
    <col min="43" max="43" width="4.375" style="16" hidden="1" customWidth="1"/>
    <col min="44" max="44" width="4.375" style="17" hidden="1" customWidth="1"/>
    <col min="45" max="45" width="3.375" style="72" hidden="1" customWidth="1"/>
    <col min="46" max="46" width="3.25390625" style="37" customWidth="1"/>
    <col min="47" max="104" width="2.875" style="37" customWidth="1"/>
    <col min="105" max="105" width="2.875" style="36" customWidth="1"/>
    <col min="106" max="107" width="2.875" style="5" customWidth="1"/>
    <col min="108" max="108" width="2.875" style="42" customWidth="1"/>
    <col min="109" max="109" width="2.875" style="41" customWidth="1"/>
    <col min="110" max="110" width="2.875" style="42" customWidth="1"/>
    <col min="111" max="111" width="3.375" style="239" customWidth="1"/>
    <col min="112" max="112" width="5.25390625" style="273" customWidth="1"/>
    <col min="113" max="113" width="5.25390625" style="274" customWidth="1"/>
    <col min="114" max="114" width="5.25390625" style="273" customWidth="1"/>
    <col min="115" max="115" width="5.25390625" style="274" customWidth="1"/>
    <col min="116" max="116" width="5.25390625" style="273" customWidth="1"/>
    <col min="117" max="117" width="5.25390625" style="274" customWidth="1"/>
    <col min="118" max="118" width="5.25390625" style="273" customWidth="1"/>
    <col min="119" max="119" width="5.25390625" style="274" customWidth="1"/>
    <col min="120" max="120" width="5.25390625" style="273" customWidth="1"/>
    <col min="121" max="121" width="5.25390625" style="274" customWidth="1"/>
    <col min="122" max="122" width="5.25390625" style="273" customWidth="1"/>
    <col min="123" max="123" width="5.25390625" style="274" customWidth="1"/>
    <col min="124" max="124" width="5.25390625" style="273" customWidth="1"/>
    <col min="125" max="125" width="5.25390625" style="274" customWidth="1"/>
    <col min="126" max="126" width="5.25390625" style="273" customWidth="1"/>
    <col min="127" max="127" width="5.25390625" style="274" customWidth="1"/>
    <col min="128" max="128" width="5.25390625" style="273" customWidth="1"/>
    <col min="129" max="129" width="5.25390625" style="274" customWidth="1"/>
    <col min="130" max="130" width="5.25390625" style="273" customWidth="1"/>
    <col min="131" max="131" width="5.25390625" style="274" customWidth="1"/>
    <col min="132" max="132" width="3.375" style="243" customWidth="1"/>
    <col min="133" max="16384" width="3.375" style="5" customWidth="1"/>
  </cols>
  <sheetData>
    <row r="1" spans="1:131" ht="26.25" customHeight="1" thickTop="1">
      <c r="A1" s="428" t="s">
        <v>331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6" t="s">
        <v>122</v>
      </c>
      <c r="S1" s="427"/>
      <c r="T1" s="424">
        <f>J214/J215*100</f>
        <v>0.15151515151515152</v>
      </c>
      <c r="U1" s="425"/>
      <c r="V1" s="238" t="s">
        <v>329</v>
      </c>
      <c r="W1" s="352"/>
      <c r="X1" s="153"/>
      <c r="Y1" s="354" t="s">
        <v>1025</v>
      </c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171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D1" s="49"/>
      <c r="DE1" s="49"/>
      <c r="DF1" s="49"/>
      <c r="DH1" s="401" t="s">
        <v>1026</v>
      </c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</row>
    <row r="2" spans="1:131" ht="27" customHeight="1">
      <c r="A2" s="278" t="s">
        <v>1873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9"/>
      <c r="V2" s="228" t="s">
        <v>330</v>
      </c>
      <c r="W2" s="353"/>
      <c r="X2" s="154"/>
      <c r="Y2" s="328">
        <v>1</v>
      </c>
      <c r="Z2" s="328"/>
      <c r="AA2" s="327">
        <v>2</v>
      </c>
      <c r="AB2" s="328"/>
      <c r="AC2" s="327">
        <v>3</v>
      </c>
      <c r="AD2" s="328"/>
      <c r="AE2" s="327">
        <v>4</v>
      </c>
      <c r="AF2" s="328"/>
      <c r="AG2" s="327">
        <v>5</v>
      </c>
      <c r="AH2" s="328"/>
      <c r="AI2" s="327">
        <v>6</v>
      </c>
      <c r="AJ2" s="328"/>
      <c r="AK2" s="327">
        <v>7</v>
      </c>
      <c r="AL2" s="328"/>
      <c r="AM2" s="327">
        <v>8</v>
      </c>
      <c r="AN2" s="328"/>
      <c r="AO2" s="327">
        <v>9</v>
      </c>
      <c r="AP2" s="328"/>
      <c r="AQ2" s="327">
        <v>10</v>
      </c>
      <c r="AR2" s="328"/>
      <c r="AS2" s="17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D2" s="39"/>
      <c r="DE2" s="39"/>
      <c r="DF2" s="39"/>
      <c r="DH2" s="300" t="s">
        <v>2416</v>
      </c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</row>
    <row r="3" spans="1:132" s="7" customFormat="1" ht="47.25" customHeight="1" thickBot="1">
      <c r="A3" s="215"/>
      <c r="B3" s="292">
        <f>IF(C4="","",IF(C4=Z4,"○","？"))</f>
      </c>
      <c r="C3" s="293"/>
      <c r="D3" s="292">
        <f>IF(E4="","",IF(E4=AB4,"○","？"))</f>
      </c>
      <c r="E3" s="293"/>
      <c r="F3" s="292">
        <f>IF(G4="","",IF(G4=AD4,"○","？"))</f>
      </c>
      <c r="G3" s="293"/>
      <c r="H3" s="292" t="str">
        <f>IF(I4="","",IF(I4=AF4,"○","？"))</f>
        <v>○</v>
      </c>
      <c r="I3" s="293"/>
      <c r="J3" s="292">
        <f>IF(K4="","",IF(K4=AH4,"○","？"))</f>
      </c>
      <c r="K3" s="293"/>
      <c r="L3" s="292">
        <f>IF(M4="","",IF(OR(M4=AJ4,M4=AI3),"○",IF(OR(M4=AJ4,M4=AJ3),"○","？")))</f>
      </c>
      <c r="M3" s="293"/>
      <c r="N3" s="292">
        <f>IF(O4="","",IF(O4=AL4,"○","？"))</f>
      </c>
      <c r="O3" s="293"/>
      <c r="P3" s="292">
        <f>IF(Q4="","",IF(Q4=AN4,"○","？"))</f>
      </c>
      <c r="Q3" s="293"/>
      <c r="R3" s="292">
        <f>IF(S4="","",IF(S4=AP4,"○","？"))</f>
      </c>
      <c r="S3" s="293"/>
      <c r="T3" s="292">
        <f>IF(U4="","",IF(U4=AR4,"○","？"))</f>
      </c>
      <c r="U3" s="293"/>
      <c r="V3" s="104">
        <f>COUNTIF(B3:U3,"○")</f>
        <v>1</v>
      </c>
      <c r="W3" s="146"/>
      <c r="X3" s="155"/>
      <c r="Y3" s="140"/>
      <c r="Z3" s="6"/>
      <c r="AA3" s="6"/>
      <c r="AB3" s="6"/>
      <c r="AC3" s="6"/>
      <c r="AD3" s="6"/>
      <c r="AE3" s="6"/>
      <c r="AF3" s="6"/>
      <c r="AG3" s="6"/>
      <c r="AH3" s="6"/>
      <c r="AI3" s="97" t="s">
        <v>710</v>
      </c>
      <c r="AJ3" s="97" t="s">
        <v>711</v>
      </c>
      <c r="AK3" s="6"/>
      <c r="AL3" s="6"/>
      <c r="AM3" s="6"/>
      <c r="AN3" s="6"/>
      <c r="AO3" s="6"/>
      <c r="AP3" s="6"/>
      <c r="AQ3" s="6"/>
      <c r="AR3" s="6"/>
      <c r="AS3" s="172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D3" s="40"/>
      <c r="DE3" s="40"/>
      <c r="DF3" s="40"/>
      <c r="DG3" s="240"/>
      <c r="DH3" s="335"/>
      <c r="DI3" s="33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244"/>
    </row>
    <row r="4" spans="1:131" ht="101.25" customHeight="1" thickBot="1">
      <c r="A4" s="215">
        <v>1</v>
      </c>
      <c r="B4" s="81" t="s">
        <v>1751</v>
      </c>
      <c r="C4" s="58"/>
      <c r="D4" s="59" t="s">
        <v>1761</v>
      </c>
      <c r="E4" s="58"/>
      <c r="F4" s="59" t="s">
        <v>1759</v>
      </c>
      <c r="G4" s="58"/>
      <c r="H4" s="59" t="s">
        <v>722</v>
      </c>
      <c r="I4" s="74" t="s">
        <v>376</v>
      </c>
      <c r="J4" s="59" t="s">
        <v>1757</v>
      </c>
      <c r="K4" s="58"/>
      <c r="L4" s="59" t="s">
        <v>1756</v>
      </c>
      <c r="M4" s="58"/>
      <c r="N4" s="81" t="s">
        <v>618</v>
      </c>
      <c r="O4" s="58"/>
      <c r="P4" s="59" t="s">
        <v>1753</v>
      </c>
      <c r="Q4" s="58"/>
      <c r="R4" s="81" t="s">
        <v>1285</v>
      </c>
      <c r="S4" s="58"/>
      <c r="T4" s="59" t="s">
        <v>1737</v>
      </c>
      <c r="U4" s="58"/>
      <c r="V4" s="69"/>
      <c r="W4" s="147"/>
      <c r="X4" s="156"/>
      <c r="Y4" s="19" t="s">
        <v>1751</v>
      </c>
      <c r="Z4" s="9" t="s">
        <v>1752</v>
      </c>
      <c r="AA4" s="8" t="s">
        <v>1761</v>
      </c>
      <c r="AB4" s="9" t="s">
        <v>1762</v>
      </c>
      <c r="AC4" s="8" t="s">
        <v>1759</v>
      </c>
      <c r="AD4" s="9" t="s">
        <v>1760</v>
      </c>
      <c r="AE4" s="8" t="s">
        <v>722</v>
      </c>
      <c r="AF4" s="10" t="s">
        <v>376</v>
      </c>
      <c r="AG4" s="8" t="s">
        <v>1757</v>
      </c>
      <c r="AH4" s="9" t="s">
        <v>1758</v>
      </c>
      <c r="AI4" s="8" t="s">
        <v>1756</v>
      </c>
      <c r="AJ4" s="9" t="s">
        <v>1755</v>
      </c>
      <c r="AK4" s="20" t="s">
        <v>618</v>
      </c>
      <c r="AL4" s="101" t="s">
        <v>619</v>
      </c>
      <c r="AM4" s="8" t="s">
        <v>1753</v>
      </c>
      <c r="AN4" s="9" t="s">
        <v>1754</v>
      </c>
      <c r="AO4" s="20" t="s">
        <v>1285</v>
      </c>
      <c r="AP4" s="101" t="s">
        <v>1282</v>
      </c>
      <c r="AQ4" s="8" t="s">
        <v>1737</v>
      </c>
      <c r="AR4" s="164" t="s">
        <v>1738</v>
      </c>
      <c r="AS4" s="173"/>
      <c r="DG4" s="241">
        <v>1</v>
      </c>
      <c r="DH4" s="245" t="s">
        <v>1751</v>
      </c>
      <c r="DI4" s="246" t="s">
        <v>2417</v>
      </c>
      <c r="DJ4" s="245" t="s">
        <v>1761</v>
      </c>
      <c r="DK4" s="246" t="s">
        <v>2418</v>
      </c>
      <c r="DL4" s="245" t="s">
        <v>1759</v>
      </c>
      <c r="DM4" s="246" t="s">
        <v>2419</v>
      </c>
      <c r="DN4" s="245" t="s">
        <v>2420</v>
      </c>
      <c r="DO4" s="247" t="s">
        <v>2421</v>
      </c>
      <c r="DP4" s="245" t="s">
        <v>1757</v>
      </c>
      <c r="DQ4" s="246" t="s">
        <v>2422</v>
      </c>
      <c r="DR4" s="245" t="s">
        <v>1756</v>
      </c>
      <c r="DS4" s="248" t="s">
        <v>2423</v>
      </c>
      <c r="DT4" s="249" t="s">
        <v>618</v>
      </c>
      <c r="DU4" s="250" t="s">
        <v>2424</v>
      </c>
      <c r="DV4" s="245" t="s">
        <v>1753</v>
      </c>
      <c r="DW4" s="246" t="s">
        <v>2425</v>
      </c>
      <c r="DX4" s="249" t="s">
        <v>2426</v>
      </c>
      <c r="DY4" s="250" t="s">
        <v>2427</v>
      </c>
      <c r="DZ4" s="245" t="s">
        <v>1737</v>
      </c>
      <c r="EA4" s="246" t="s">
        <v>2428</v>
      </c>
    </row>
    <row r="5" spans="1:132" s="12" customFormat="1" ht="135" customHeight="1">
      <c r="A5" s="215"/>
      <c r="B5" s="305" t="s">
        <v>648</v>
      </c>
      <c r="C5" s="306"/>
      <c r="D5" s="305" t="s">
        <v>1253</v>
      </c>
      <c r="E5" s="306"/>
      <c r="F5" s="305" t="s">
        <v>1252</v>
      </c>
      <c r="G5" s="306"/>
      <c r="H5" s="305" t="s">
        <v>1251</v>
      </c>
      <c r="I5" s="306"/>
      <c r="J5" s="305" t="s">
        <v>1746</v>
      </c>
      <c r="K5" s="306"/>
      <c r="L5" s="305" t="s">
        <v>1745</v>
      </c>
      <c r="M5" s="306"/>
      <c r="N5" s="284" t="s">
        <v>620</v>
      </c>
      <c r="O5" s="286"/>
      <c r="P5" s="305" t="s">
        <v>864</v>
      </c>
      <c r="Q5" s="306"/>
      <c r="R5" s="284" t="s">
        <v>1283</v>
      </c>
      <c r="S5" s="286"/>
      <c r="T5" s="305" t="s">
        <v>863</v>
      </c>
      <c r="U5" s="306"/>
      <c r="V5" s="70"/>
      <c r="W5" s="148"/>
      <c r="X5" s="157"/>
      <c r="Y5" s="355" t="s">
        <v>648</v>
      </c>
      <c r="Z5" s="356"/>
      <c r="AA5" s="356" t="s">
        <v>1253</v>
      </c>
      <c r="AB5" s="356"/>
      <c r="AC5" s="356" t="s">
        <v>1252</v>
      </c>
      <c r="AD5" s="356"/>
      <c r="AE5" s="356" t="s">
        <v>1251</v>
      </c>
      <c r="AF5" s="356"/>
      <c r="AG5" s="356" t="s">
        <v>1746</v>
      </c>
      <c r="AH5" s="356"/>
      <c r="AI5" s="356" t="s">
        <v>1745</v>
      </c>
      <c r="AJ5" s="356"/>
      <c r="AK5" s="284" t="s">
        <v>620</v>
      </c>
      <c r="AL5" s="284"/>
      <c r="AM5" s="356" t="s">
        <v>864</v>
      </c>
      <c r="AN5" s="356"/>
      <c r="AO5" s="284" t="s">
        <v>1283</v>
      </c>
      <c r="AP5" s="284"/>
      <c r="AQ5" s="356" t="s">
        <v>863</v>
      </c>
      <c r="AR5" s="402"/>
      <c r="AS5" s="173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D5" s="51"/>
      <c r="DE5" s="44"/>
      <c r="DF5" s="44"/>
      <c r="DG5" s="241"/>
      <c r="DH5" s="334" t="s">
        <v>648</v>
      </c>
      <c r="DI5" s="334"/>
      <c r="DJ5" s="334" t="s">
        <v>1253</v>
      </c>
      <c r="DK5" s="334"/>
      <c r="DL5" s="334" t="s">
        <v>1252</v>
      </c>
      <c r="DM5" s="334"/>
      <c r="DN5" s="334" t="s">
        <v>1251</v>
      </c>
      <c r="DO5" s="334"/>
      <c r="DP5" s="334" t="s">
        <v>1746</v>
      </c>
      <c r="DQ5" s="334"/>
      <c r="DR5" s="334" t="s">
        <v>1745</v>
      </c>
      <c r="DS5" s="334"/>
      <c r="DT5" s="282" t="s">
        <v>2429</v>
      </c>
      <c r="DU5" s="282"/>
      <c r="DV5" s="334" t="s">
        <v>864</v>
      </c>
      <c r="DW5" s="334"/>
      <c r="DX5" s="282" t="s">
        <v>2430</v>
      </c>
      <c r="DY5" s="282"/>
      <c r="DZ5" s="334" t="s">
        <v>863</v>
      </c>
      <c r="EA5" s="334"/>
      <c r="EB5" s="207"/>
    </row>
    <row r="6" spans="1:132" s="12" customFormat="1" ht="47.25" customHeight="1" thickBot="1">
      <c r="A6" s="216"/>
      <c r="B6" s="292">
        <f>IF(C7="","",IF(C7=Z7,"○","？"))</f>
      </c>
      <c r="C6" s="293"/>
      <c r="D6" s="292">
        <f>IF(E7="","",IF(E7=AB7,"○","？"))</f>
      </c>
      <c r="E6" s="293"/>
      <c r="F6" s="292">
        <f>IF(G7="","",IF(G7=AD7,"○","？"))</f>
      </c>
      <c r="G6" s="293"/>
      <c r="H6" s="292">
        <f>IF(I7="","",IF(I7=AF7,"○","？"))</f>
      </c>
      <c r="I6" s="293"/>
      <c r="J6" s="292">
        <f>IF(K7="","",IF(K7=AH7,"○","？"))</f>
      </c>
      <c r="K6" s="293"/>
      <c r="L6" s="292">
        <f>IF(M7="","",IF(M7=AJ7,"○","？"))</f>
      </c>
      <c r="M6" s="293"/>
      <c r="N6" s="292">
        <f>IF(O7="","",IF(O7=AL7,"○","？"))</f>
      </c>
      <c r="O6" s="293"/>
      <c r="P6" s="292">
        <f>IF(Q7="","",IF(Q7=AN7,"○","？"))</f>
      </c>
      <c r="Q6" s="293"/>
      <c r="R6" s="292">
        <f>IF(S7="","",IF(S7=AP7,"○","？"))</f>
      </c>
      <c r="S6" s="293"/>
      <c r="T6" s="292">
        <f>IF(U7="","",IF(U7=AR7,"○","？"))</f>
      </c>
      <c r="U6" s="293"/>
      <c r="V6" s="104">
        <f>COUNTIF(B6:U6,"○")</f>
        <v>0</v>
      </c>
      <c r="W6" s="146"/>
      <c r="X6" s="155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173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D6" s="43"/>
      <c r="DE6" s="44"/>
      <c r="DF6" s="44"/>
      <c r="DG6" s="241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207"/>
    </row>
    <row r="7" spans="1:132" s="12" customFormat="1" ht="98.25" customHeight="1" thickBot="1">
      <c r="A7" s="215">
        <v>2</v>
      </c>
      <c r="B7" s="124" t="s">
        <v>1735</v>
      </c>
      <c r="C7" s="58"/>
      <c r="D7" s="59" t="s">
        <v>1733</v>
      </c>
      <c r="E7" s="58"/>
      <c r="F7" s="59" t="s">
        <v>1731</v>
      </c>
      <c r="G7" s="58"/>
      <c r="H7" s="59" t="s">
        <v>1729</v>
      </c>
      <c r="I7" s="58"/>
      <c r="J7" s="59" t="s">
        <v>1727</v>
      </c>
      <c r="K7" s="58"/>
      <c r="L7" s="59" t="s">
        <v>83</v>
      </c>
      <c r="M7" s="58"/>
      <c r="N7" s="59" t="s">
        <v>81</v>
      </c>
      <c r="O7" s="58"/>
      <c r="P7" s="59" t="s">
        <v>79</v>
      </c>
      <c r="Q7" s="58"/>
      <c r="R7" s="59" t="s">
        <v>77</v>
      </c>
      <c r="S7" s="58"/>
      <c r="T7" s="59" t="s">
        <v>880</v>
      </c>
      <c r="U7" s="58"/>
      <c r="V7" s="70"/>
      <c r="W7" s="148"/>
      <c r="X7" s="157"/>
      <c r="Y7" s="19" t="s">
        <v>1735</v>
      </c>
      <c r="Z7" s="9" t="s">
        <v>1736</v>
      </c>
      <c r="AA7" s="8" t="s">
        <v>1733</v>
      </c>
      <c r="AB7" s="9" t="s">
        <v>1734</v>
      </c>
      <c r="AC7" s="8" t="s">
        <v>1731</v>
      </c>
      <c r="AD7" s="9" t="s">
        <v>1732</v>
      </c>
      <c r="AE7" s="8" t="s">
        <v>1729</v>
      </c>
      <c r="AF7" s="9" t="s">
        <v>1730</v>
      </c>
      <c r="AG7" s="8" t="s">
        <v>1727</v>
      </c>
      <c r="AH7" s="9" t="s">
        <v>1728</v>
      </c>
      <c r="AI7" s="19" t="s">
        <v>83</v>
      </c>
      <c r="AJ7" s="9" t="s">
        <v>84</v>
      </c>
      <c r="AK7" s="8" t="s">
        <v>81</v>
      </c>
      <c r="AL7" s="9" t="s">
        <v>82</v>
      </c>
      <c r="AM7" s="8" t="s">
        <v>79</v>
      </c>
      <c r="AN7" s="9" t="s">
        <v>80</v>
      </c>
      <c r="AO7" s="8" t="s">
        <v>77</v>
      </c>
      <c r="AP7" s="9" t="s">
        <v>78</v>
      </c>
      <c r="AQ7" s="8" t="s">
        <v>880</v>
      </c>
      <c r="AR7" s="164" t="s">
        <v>881</v>
      </c>
      <c r="AS7" s="173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D7" s="43"/>
      <c r="DE7" s="44"/>
      <c r="DF7" s="44"/>
      <c r="DG7" s="241">
        <v>2</v>
      </c>
      <c r="DH7" s="245" t="s">
        <v>1735</v>
      </c>
      <c r="DI7" s="246" t="s">
        <v>2431</v>
      </c>
      <c r="DJ7" s="245" t="s">
        <v>1733</v>
      </c>
      <c r="DK7" s="246" t="s">
        <v>2432</v>
      </c>
      <c r="DL7" s="245" t="s">
        <v>1731</v>
      </c>
      <c r="DM7" s="246" t="s">
        <v>2433</v>
      </c>
      <c r="DN7" s="245" t="s">
        <v>1729</v>
      </c>
      <c r="DO7" s="246" t="s">
        <v>2434</v>
      </c>
      <c r="DP7" s="245" t="s">
        <v>1727</v>
      </c>
      <c r="DQ7" s="246" t="s">
        <v>2435</v>
      </c>
      <c r="DR7" s="245" t="s">
        <v>83</v>
      </c>
      <c r="DS7" s="246" t="s">
        <v>2436</v>
      </c>
      <c r="DT7" s="245" t="s">
        <v>81</v>
      </c>
      <c r="DU7" s="246" t="s">
        <v>2437</v>
      </c>
      <c r="DV7" s="245" t="s">
        <v>79</v>
      </c>
      <c r="DW7" s="246" t="s">
        <v>2438</v>
      </c>
      <c r="DX7" s="245" t="s">
        <v>77</v>
      </c>
      <c r="DY7" s="246" t="s">
        <v>2439</v>
      </c>
      <c r="DZ7" s="245" t="s">
        <v>880</v>
      </c>
      <c r="EA7" s="246" t="s">
        <v>2440</v>
      </c>
      <c r="EB7" s="207"/>
    </row>
    <row r="8" spans="1:132" s="12" customFormat="1" ht="121.5" customHeight="1">
      <c r="A8" s="215"/>
      <c r="B8" s="305" t="s">
        <v>2586</v>
      </c>
      <c r="C8" s="306"/>
      <c r="D8" s="305" t="s">
        <v>3020</v>
      </c>
      <c r="E8" s="306"/>
      <c r="F8" s="305" t="s">
        <v>2078</v>
      </c>
      <c r="G8" s="306"/>
      <c r="H8" s="307" t="s">
        <v>2585</v>
      </c>
      <c r="I8" s="403"/>
      <c r="J8" s="305" t="s">
        <v>1769</v>
      </c>
      <c r="K8" s="306"/>
      <c r="L8" s="307" t="s">
        <v>1707</v>
      </c>
      <c r="M8" s="308"/>
      <c r="N8" s="307" t="s">
        <v>444</v>
      </c>
      <c r="O8" s="308"/>
      <c r="P8" s="307" t="s">
        <v>1706</v>
      </c>
      <c r="Q8" s="308"/>
      <c r="R8" s="307" t="s">
        <v>1078</v>
      </c>
      <c r="S8" s="308"/>
      <c r="T8" s="307" t="s">
        <v>1705</v>
      </c>
      <c r="U8" s="308"/>
      <c r="V8" s="70"/>
      <c r="W8" s="148"/>
      <c r="X8" s="157"/>
      <c r="Y8" s="357" t="s">
        <v>2586</v>
      </c>
      <c r="Z8" s="349"/>
      <c r="AA8" s="349" t="s">
        <v>3021</v>
      </c>
      <c r="AB8" s="349"/>
      <c r="AC8" s="349" t="s">
        <v>650</v>
      </c>
      <c r="AD8" s="349"/>
      <c r="AE8" s="348" t="s">
        <v>2585</v>
      </c>
      <c r="AF8" s="358"/>
      <c r="AG8" s="349" t="s">
        <v>1769</v>
      </c>
      <c r="AH8" s="349"/>
      <c r="AI8" s="337" t="s">
        <v>1707</v>
      </c>
      <c r="AJ8" s="348"/>
      <c r="AK8" s="348" t="s">
        <v>445</v>
      </c>
      <c r="AL8" s="348"/>
      <c r="AM8" s="348" t="s">
        <v>1706</v>
      </c>
      <c r="AN8" s="348"/>
      <c r="AO8" s="348" t="s">
        <v>1078</v>
      </c>
      <c r="AP8" s="348"/>
      <c r="AQ8" s="348" t="s">
        <v>1705</v>
      </c>
      <c r="AR8" s="336"/>
      <c r="AS8" s="173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D8" s="43"/>
      <c r="DE8" s="44"/>
      <c r="DF8" s="44"/>
      <c r="DG8" s="241"/>
      <c r="DH8" s="334" t="s">
        <v>2586</v>
      </c>
      <c r="DI8" s="334"/>
      <c r="DJ8" s="334" t="s">
        <v>2441</v>
      </c>
      <c r="DK8" s="334"/>
      <c r="DL8" s="334" t="s">
        <v>2442</v>
      </c>
      <c r="DM8" s="334"/>
      <c r="DN8" s="330" t="s">
        <v>2585</v>
      </c>
      <c r="DO8" s="400"/>
      <c r="DP8" s="334" t="s">
        <v>1769</v>
      </c>
      <c r="DQ8" s="334"/>
      <c r="DR8" s="330" t="s">
        <v>1707</v>
      </c>
      <c r="DS8" s="330"/>
      <c r="DT8" s="330" t="s">
        <v>2443</v>
      </c>
      <c r="DU8" s="330"/>
      <c r="DV8" s="330" t="s">
        <v>1706</v>
      </c>
      <c r="DW8" s="330"/>
      <c r="DX8" s="330" t="s">
        <v>1078</v>
      </c>
      <c r="DY8" s="330"/>
      <c r="DZ8" s="330" t="s">
        <v>1705</v>
      </c>
      <c r="EA8" s="330"/>
      <c r="EB8" s="207"/>
    </row>
    <row r="9" spans="1:131" ht="47.25" customHeight="1" thickBot="1">
      <c r="A9" s="216"/>
      <c r="B9" s="292">
        <f>IF(C10="","",IF(C10=Z10,"○","？"))</f>
      </c>
      <c r="C9" s="293"/>
      <c r="D9" s="292">
        <f>IF(E10="","",IF(E10=AB10,"○","？"))</f>
      </c>
      <c r="E9" s="293"/>
      <c r="F9" s="292">
        <f>IF(G10="","",IF(G10=AD10,"○","？"))</f>
      </c>
      <c r="G9" s="293"/>
      <c r="H9" s="292">
        <f>IF(I10="","",IF(I10=AF10,"○","？"))</f>
      </c>
      <c r="I9" s="293"/>
      <c r="J9" s="292">
        <f>IF(K10="","",IF(K10=AH10,"○","？"))</f>
      </c>
      <c r="K9" s="293"/>
      <c r="L9" s="292">
        <f>IF(M10="","",IF(M10=AJ10,"○","？"))</f>
      </c>
      <c r="M9" s="293"/>
      <c r="N9" s="292">
        <f>IF(O10="","",IF(O10=AL10,"○","？"))</f>
      </c>
      <c r="O9" s="293"/>
      <c r="P9" s="292">
        <f>IF(Q10="","",IF(Q10=AN10,"○","？"))</f>
      </c>
      <c r="Q9" s="293"/>
      <c r="R9" s="292">
        <f>IF(S10="","",IF(S10=AP10,"○","？"))</f>
      </c>
      <c r="S9" s="293"/>
      <c r="T9" s="292">
        <f>IF(U10="","",IF(U10=AR10,"○","？"))</f>
      </c>
      <c r="U9" s="293"/>
      <c r="V9" s="104">
        <f>COUNTIF(B9:U9,"○")</f>
        <v>0</v>
      </c>
      <c r="W9" s="146"/>
      <c r="X9" s="155"/>
      <c r="Y9" s="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73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D9" s="39"/>
      <c r="DE9" s="39"/>
      <c r="DF9" s="39"/>
      <c r="DG9" s="241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</row>
    <row r="10" spans="1:131" ht="98.25" customHeight="1" thickBot="1">
      <c r="A10" s="215">
        <v>3</v>
      </c>
      <c r="B10" s="81" t="s">
        <v>35</v>
      </c>
      <c r="C10" s="58"/>
      <c r="D10" s="59" t="s">
        <v>33</v>
      </c>
      <c r="E10" s="58"/>
      <c r="F10" s="59" t="s">
        <v>31</v>
      </c>
      <c r="G10" s="58"/>
      <c r="H10" s="59" t="s">
        <v>872</v>
      </c>
      <c r="I10" s="58"/>
      <c r="J10" s="59" t="s">
        <v>870</v>
      </c>
      <c r="K10" s="58"/>
      <c r="L10" s="61" t="s">
        <v>868</v>
      </c>
      <c r="M10" s="58"/>
      <c r="N10" s="59" t="s">
        <v>1750</v>
      </c>
      <c r="O10" s="58"/>
      <c r="P10" s="59" t="s">
        <v>1748</v>
      </c>
      <c r="Q10" s="58"/>
      <c r="R10" s="59" t="s">
        <v>1765</v>
      </c>
      <c r="S10" s="58"/>
      <c r="T10" s="59" t="s">
        <v>1763</v>
      </c>
      <c r="U10" s="58"/>
      <c r="V10" s="71"/>
      <c r="W10" s="149"/>
      <c r="X10" s="158"/>
      <c r="Y10" s="19" t="s">
        <v>35</v>
      </c>
      <c r="Z10" s="9" t="s">
        <v>36</v>
      </c>
      <c r="AA10" s="8" t="s">
        <v>33</v>
      </c>
      <c r="AB10" s="9" t="s">
        <v>34</v>
      </c>
      <c r="AC10" s="8" t="s">
        <v>31</v>
      </c>
      <c r="AD10" s="9" t="s">
        <v>32</v>
      </c>
      <c r="AE10" s="8" t="s">
        <v>872</v>
      </c>
      <c r="AF10" s="9" t="s">
        <v>1772</v>
      </c>
      <c r="AG10" s="8" t="s">
        <v>870</v>
      </c>
      <c r="AH10" s="9" t="s">
        <v>871</v>
      </c>
      <c r="AI10" s="8" t="s">
        <v>868</v>
      </c>
      <c r="AJ10" s="9" t="s">
        <v>869</v>
      </c>
      <c r="AK10" s="8" t="s">
        <v>1750</v>
      </c>
      <c r="AL10" s="9" t="s">
        <v>1256</v>
      </c>
      <c r="AM10" s="8" t="s">
        <v>1748</v>
      </c>
      <c r="AN10" s="9" t="s">
        <v>1749</v>
      </c>
      <c r="AO10" s="8" t="s">
        <v>1765</v>
      </c>
      <c r="AP10" s="9" t="s">
        <v>1747</v>
      </c>
      <c r="AQ10" s="8" t="s">
        <v>1763</v>
      </c>
      <c r="AR10" s="164" t="s">
        <v>1764</v>
      </c>
      <c r="AS10" s="173"/>
      <c r="DG10" s="241">
        <v>3</v>
      </c>
      <c r="DH10" s="245" t="s">
        <v>35</v>
      </c>
      <c r="DI10" s="246" t="s">
        <v>2444</v>
      </c>
      <c r="DJ10" s="245" t="s">
        <v>33</v>
      </c>
      <c r="DK10" s="246" t="s">
        <v>2445</v>
      </c>
      <c r="DL10" s="245" t="s">
        <v>31</v>
      </c>
      <c r="DM10" s="246" t="s">
        <v>2446</v>
      </c>
      <c r="DN10" s="245" t="s">
        <v>872</v>
      </c>
      <c r="DO10" s="246" t="s">
        <v>2447</v>
      </c>
      <c r="DP10" s="245" t="s">
        <v>870</v>
      </c>
      <c r="DQ10" s="246" t="s">
        <v>2448</v>
      </c>
      <c r="DR10" s="245" t="s">
        <v>868</v>
      </c>
      <c r="DS10" s="246" t="s">
        <v>2449</v>
      </c>
      <c r="DT10" s="245" t="s">
        <v>1750</v>
      </c>
      <c r="DU10" s="246" t="s">
        <v>2450</v>
      </c>
      <c r="DV10" s="245" t="s">
        <v>1748</v>
      </c>
      <c r="DW10" s="246" t="s">
        <v>2451</v>
      </c>
      <c r="DX10" s="245" t="s">
        <v>1765</v>
      </c>
      <c r="DY10" s="246" t="s">
        <v>2452</v>
      </c>
      <c r="DZ10" s="245" t="s">
        <v>1763</v>
      </c>
      <c r="EA10" s="246" t="s">
        <v>2453</v>
      </c>
    </row>
    <row r="11" spans="1:132" s="12" customFormat="1" ht="121.5" customHeight="1">
      <c r="A11" s="215"/>
      <c r="B11" s="307" t="s">
        <v>1704</v>
      </c>
      <c r="C11" s="308"/>
      <c r="D11" s="307" t="s">
        <v>1260</v>
      </c>
      <c r="E11" s="308"/>
      <c r="F11" s="307" t="s">
        <v>1516</v>
      </c>
      <c r="G11" s="308"/>
      <c r="H11" s="307" t="s">
        <v>1259</v>
      </c>
      <c r="I11" s="308"/>
      <c r="J11" s="307" t="s">
        <v>826</v>
      </c>
      <c r="K11" s="308"/>
      <c r="L11" s="307" t="s">
        <v>1258</v>
      </c>
      <c r="M11" s="308"/>
      <c r="N11" s="307" t="s">
        <v>1257</v>
      </c>
      <c r="O11" s="308"/>
      <c r="P11" s="281" t="s">
        <v>2343</v>
      </c>
      <c r="Q11" s="281"/>
      <c r="R11" s="307" t="s">
        <v>1255</v>
      </c>
      <c r="S11" s="308"/>
      <c r="T11" s="305" t="s">
        <v>1254</v>
      </c>
      <c r="U11" s="306"/>
      <c r="V11" s="70"/>
      <c r="W11" s="148"/>
      <c r="X11" s="157"/>
      <c r="Y11" s="337" t="s">
        <v>1704</v>
      </c>
      <c r="Z11" s="348"/>
      <c r="AA11" s="348" t="s">
        <v>1260</v>
      </c>
      <c r="AB11" s="348"/>
      <c r="AC11" s="348" t="s">
        <v>1077</v>
      </c>
      <c r="AD11" s="348"/>
      <c r="AE11" s="348" t="s">
        <v>1259</v>
      </c>
      <c r="AF11" s="348"/>
      <c r="AG11" s="348" t="s">
        <v>826</v>
      </c>
      <c r="AH11" s="348"/>
      <c r="AI11" s="348" t="s">
        <v>1258</v>
      </c>
      <c r="AJ11" s="348"/>
      <c r="AK11" s="348" t="s">
        <v>1257</v>
      </c>
      <c r="AL11" s="348"/>
      <c r="AM11" s="281" t="s">
        <v>2343</v>
      </c>
      <c r="AN11" s="281"/>
      <c r="AO11" s="348" t="s">
        <v>1255</v>
      </c>
      <c r="AP11" s="348"/>
      <c r="AQ11" s="349" t="s">
        <v>1254</v>
      </c>
      <c r="AR11" s="359"/>
      <c r="AS11" s="173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D11" s="50"/>
      <c r="DE11" s="44"/>
      <c r="DF11" s="44"/>
      <c r="DG11" s="241"/>
      <c r="DH11" s="330" t="s">
        <v>1704</v>
      </c>
      <c r="DI11" s="330"/>
      <c r="DJ11" s="330" t="s">
        <v>1260</v>
      </c>
      <c r="DK11" s="330"/>
      <c r="DL11" s="330" t="s">
        <v>1514</v>
      </c>
      <c r="DM11" s="330"/>
      <c r="DN11" s="330" t="s">
        <v>1259</v>
      </c>
      <c r="DO11" s="330"/>
      <c r="DP11" s="330" t="s">
        <v>826</v>
      </c>
      <c r="DQ11" s="330"/>
      <c r="DR11" s="330" t="s">
        <v>1258</v>
      </c>
      <c r="DS11" s="330"/>
      <c r="DT11" s="330" t="s">
        <v>1257</v>
      </c>
      <c r="DU11" s="330"/>
      <c r="DV11" s="280" t="s">
        <v>2454</v>
      </c>
      <c r="DW11" s="280"/>
      <c r="DX11" s="330" t="s">
        <v>1255</v>
      </c>
      <c r="DY11" s="330"/>
      <c r="DZ11" s="334" t="s">
        <v>1254</v>
      </c>
      <c r="EA11" s="334"/>
      <c r="EB11" s="207"/>
    </row>
    <row r="12" spans="1:131" ht="47.25" customHeight="1" thickBot="1">
      <c r="A12" s="216"/>
      <c r="B12" s="287">
        <f>IF(C13="","",IF(OR(C13=Z13,C13=Y12),"○","？"))</f>
      </c>
      <c r="C12" s="288"/>
      <c r="D12" s="292">
        <f>IF(E13="","",IF(E13=AB13,"○","？"))</f>
      </c>
      <c r="E12" s="293"/>
      <c r="F12" s="292">
        <f>IF(G13="","",IF(G13=AD13,"○","？"))</f>
      </c>
      <c r="G12" s="293"/>
      <c r="H12" s="292">
        <f>IF(I13="","",IF(I13=AF13,"○","？"))</f>
      </c>
      <c r="I12" s="293"/>
      <c r="J12" s="292">
        <f>IF(K13="","",IF(K13=AH13,"○","？"))</f>
      </c>
      <c r="K12" s="293"/>
      <c r="L12" s="292">
        <f>IF(M13="","",IF(M13=AJ13,"○","？"))</f>
      </c>
      <c r="M12" s="293"/>
      <c r="N12" s="292">
        <f>IF(O13="","",IF(O13=AL13,"○","？"))</f>
      </c>
      <c r="O12" s="293"/>
      <c r="P12" s="292">
        <f>IF(Q13="","",IF(Q13=AN13,"○","？"))</f>
      </c>
      <c r="Q12" s="293"/>
      <c r="R12" s="292">
        <f>IF(S13="","",IF(S13=AP13,"○","？"))</f>
      </c>
      <c r="S12" s="293"/>
      <c r="T12" s="292">
        <f>IF(U13="","",IF(U13=AR13,"○","？"))</f>
      </c>
      <c r="U12" s="293"/>
      <c r="V12" s="104">
        <f>COUNTIF(B12:U12,"○")</f>
        <v>0</v>
      </c>
      <c r="W12" s="146"/>
      <c r="X12" s="155"/>
      <c r="Y12" s="141" t="s">
        <v>1524</v>
      </c>
      <c r="Z12" s="9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172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D12" s="39"/>
      <c r="DE12" s="39"/>
      <c r="DF12" s="39"/>
      <c r="DG12" s="240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</row>
    <row r="13" spans="1:131" ht="98.25" customHeight="1" thickBot="1">
      <c r="A13" s="215">
        <v>4</v>
      </c>
      <c r="B13" s="60" t="s">
        <v>2584</v>
      </c>
      <c r="C13" s="58"/>
      <c r="D13" s="60" t="s">
        <v>1108</v>
      </c>
      <c r="E13" s="58"/>
      <c r="F13" s="60" t="s">
        <v>1106</v>
      </c>
      <c r="G13" s="58"/>
      <c r="H13" s="60" t="s">
        <v>1104</v>
      </c>
      <c r="I13" s="58"/>
      <c r="J13" s="60" t="s">
        <v>1102</v>
      </c>
      <c r="K13" s="58"/>
      <c r="L13" s="60" t="s">
        <v>1100</v>
      </c>
      <c r="M13" s="58"/>
      <c r="N13" s="60" t="s">
        <v>1098</v>
      </c>
      <c r="O13" s="58"/>
      <c r="P13" s="60" t="s">
        <v>1096</v>
      </c>
      <c r="Q13" s="58"/>
      <c r="R13" s="60" t="s">
        <v>1094</v>
      </c>
      <c r="S13" s="58"/>
      <c r="T13" s="60" t="s">
        <v>1092</v>
      </c>
      <c r="U13" s="58"/>
      <c r="V13" s="71"/>
      <c r="W13" s="149"/>
      <c r="X13" s="158"/>
      <c r="Y13" s="19" t="s">
        <v>2584</v>
      </c>
      <c r="Z13" s="9" t="s">
        <v>37</v>
      </c>
      <c r="AA13" s="8" t="s">
        <v>1108</v>
      </c>
      <c r="AB13" s="9" t="s">
        <v>1109</v>
      </c>
      <c r="AC13" s="8" t="s">
        <v>1106</v>
      </c>
      <c r="AD13" s="9" t="s">
        <v>1107</v>
      </c>
      <c r="AE13" s="8" t="s">
        <v>1104</v>
      </c>
      <c r="AF13" s="9" t="s">
        <v>1105</v>
      </c>
      <c r="AG13" s="8" t="s">
        <v>1102</v>
      </c>
      <c r="AH13" s="9" t="s">
        <v>1103</v>
      </c>
      <c r="AI13" s="8" t="s">
        <v>1100</v>
      </c>
      <c r="AJ13" s="9" t="s">
        <v>1101</v>
      </c>
      <c r="AK13" s="8" t="s">
        <v>1098</v>
      </c>
      <c r="AL13" s="9" t="s">
        <v>1099</v>
      </c>
      <c r="AM13" s="8" t="s">
        <v>1096</v>
      </c>
      <c r="AN13" s="9" t="s">
        <v>1097</v>
      </c>
      <c r="AO13" s="8" t="s">
        <v>1094</v>
      </c>
      <c r="AP13" s="9" t="s">
        <v>1095</v>
      </c>
      <c r="AQ13" s="8" t="s">
        <v>1092</v>
      </c>
      <c r="AR13" s="164" t="s">
        <v>1093</v>
      </c>
      <c r="AS13" s="173"/>
      <c r="DG13" s="241">
        <v>4</v>
      </c>
      <c r="DH13" s="245" t="s">
        <v>2584</v>
      </c>
      <c r="DI13" s="252" t="s">
        <v>2455</v>
      </c>
      <c r="DJ13" s="245" t="s">
        <v>1108</v>
      </c>
      <c r="DK13" s="246" t="s">
        <v>2456</v>
      </c>
      <c r="DL13" s="245" t="s">
        <v>1106</v>
      </c>
      <c r="DM13" s="246" t="s">
        <v>2457</v>
      </c>
      <c r="DN13" s="245" t="s">
        <v>1104</v>
      </c>
      <c r="DO13" s="246" t="s">
        <v>2458</v>
      </c>
      <c r="DP13" s="245" t="s">
        <v>1102</v>
      </c>
      <c r="DQ13" s="246" t="s">
        <v>2459</v>
      </c>
      <c r="DR13" s="245" t="s">
        <v>1100</v>
      </c>
      <c r="DS13" s="246" t="s">
        <v>2460</v>
      </c>
      <c r="DT13" s="245" t="s">
        <v>1098</v>
      </c>
      <c r="DU13" s="246" t="s">
        <v>2461</v>
      </c>
      <c r="DV13" s="245" t="s">
        <v>1096</v>
      </c>
      <c r="DW13" s="246" t="s">
        <v>2462</v>
      </c>
      <c r="DX13" s="245" t="s">
        <v>1094</v>
      </c>
      <c r="DY13" s="246" t="s">
        <v>2463</v>
      </c>
      <c r="DZ13" s="245" t="s">
        <v>1092</v>
      </c>
      <c r="EA13" s="246" t="s">
        <v>2464</v>
      </c>
    </row>
    <row r="14" spans="1:132" s="12" customFormat="1" ht="127.5" customHeight="1">
      <c r="A14" s="215"/>
      <c r="B14" s="307" t="s">
        <v>630</v>
      </c>
      <c r="C14" s="307"/>
      <c r="D14" s="307" t="s">
        <v>629</v>
      </c>
      <c r="E14" s="307"/>
      <c r="F14" s="307" t="s">
        <v>628</v>
      </c>
      <c r="G14" s="307"/>
      <c r="H14" s="307" t="s">
        <v>627</v>
      </c>
      <c r="I14" s="307"/>
      <c r="J14" s="307" t="s">
        <v>2077</v>
      </c>
      <c r="K14" s="307"/>
      <c r="L14" s="307" t="s">
        <v>332</v>
      </c>
      <c r="M14" s="307"/>
      <c r="N14" s="307" t="s">
        <v>1860</v>
      </c>
      <c r="O14" s="307"/>
      <c r="P14" s="307" t="s">
        <v>626</v>
      </c>
      <c r="Q14" s="307"/>
      <c r="R14" s="307" t="s">
        <v>625</v>
      </c>
      <c r="S14" s="307"/>
      <c r="T14" s="307" t="s">
        <v>2023</v>
      </c>
      <c r="U14" s="307"/>
      <c r="V14" s="70"/>
      <c r="W14" s="148"/>
      <c r="X14" s="157"/>
      <c r="Y14" s="337" t="s">
        <v>630</v>
      </c>
      <c r="Z14" s="348"/>
      <c r="AA14" s="348" t="s">
        <v>629</v>
      </c>
      <c r="AB14" s="348"/>
      <c r="AC14" s="348" t="s">
        <v>628</v>
      </c>
      <c r="AD14" s="348"/>
      <c r="AE14" s="348" t="s">
        <v>627</v>
      </c>
      <c r="AF14" s="348"/>
      <c r="AG14" s="348" t="s">
        <v>308</v>
      </c>
      <c r="AH14" s="348"/>
      <c r="AI14" s="348" t="s">
        <v>332</v>
      </c>
      <c r="AJ14" s="348"/>
      <c r="AK14" s="348" t="s">
        <v>1860</v>
      </c>
      <c r="AL14" s="348"/>
      <c r="AM14" s="348" t="s">
        <v>626</v>
      </c>
      <c r="AN14" s="348"/>
      <c r="AO14" s="348" t="s">
        <v>625</v>
      </c>
      <c r="AP14" s="348"/>
      <c r="AQ14" s="348" t="s">
        <v>2023</v>
      </c>
      <c r="AR14" s="336"/>
      <c r="AS14" s="173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D14" s="50"/>
      <c r="DE14" s="44"/>
      <c r="DF14" s="44"/>
      <c r="DG14" s="241"/>
      <c r="DH14" s="330" t="s">
        <v>630</v>
      </c>
      <c r="DI14" s="330"/>
      <c r="DJ14" s="330" t="s">
        <v>629</v>
      </c>
      <c r="DK14" s="330"/>
      <c r="DL14" s="330" t="s">
        <v>628</v>
      </c>
      <c r="DM14" s="330"/>
      <c r="DN14" s="330" t="s">
        <v>627</v>
      </c>
      <c r="DO14" s="330"/>
      <c r="DP14" s="330" t="s">
        <v>2465</v>
      </c>
      <c r="DQ14" s="330"/>
      <c r="DR14" s="330" t="s">
        <v>332</v>
      </c>
      <c r="DS14" s="330"/>
      <c r="DT14" s="330" t="s">
        <v>1860</v>
      </c>
      <c r="DU14" s="330"/>
      <c r="DV14" s="330" t="s">
        <v>626</v>
      </c>
      <c r="DW14" s="330"/>
      <c r="DX14" s="330" t="s">
        <v>625</v>
      </c>
      <c r="DY14" s="330"/>
      <c r="DZ14" s="330" t="s">
        <v>2023</v>
      </c>
      <c r="EA14" s="330"/>
      <c r="EB14" s="207"/>
    </row>
    <row r="15" spans="1:132" s="12" customFormat="1" ht="47.25" customHeight="1" thickBot="1">
      <c r="A15" s="216"/>
      <c r="B15" s="292">
        <f>IF(C16="","",IF(C16=Z16,"○","？"))</f>
      </c>
      <c r="C15" s="292"/>
      <c r="D15" s="292">
        <f>IF(E16="","",IF(E16=AB16,"○","？"))</f>
      </c>
      <c r="E15" s="292"/>
      <c r="F15" s="292">
        <f>IF(G16="","",IF(G16=AD16,"○","？"))</f>
      </c>
      <c r="G15" s="292"/>
      <c r="H15" s="292">
        <f>IF(I16="","",IF(I16=AF16,"○","？"))</f>
      </c>
      <c r="I15" s="292"/>
      <c r="J15" s="292">
        <f>IF(K16="","",IF(K16=AH16,"○","？"))</f>
      </c>
      <c r="K15" s="292"/>
      <c r="L15" s="292">
        <f>IF(M16="","",IF(M16=AJ16,"○","？"))</f>
      </c>
      <c r="M15" s="292"/>
      <c r="N15" s="292">
        <f>IF(O16="","",IF(O16=AL16,"○","？"))</f>
      </c>
      <c r="O15" s="292"/>
      <c r="P15" s="292">
        <f>IF(Q16="","",IF(Q16=AN16,"○","？"))</f>
      </c>
      <c r="Q15" s="292"/>
      <c r="R15" s="292">
        <f>IF(S16="","",IF(S16=AP16,"○","？"))</f>
      </c>
      <c r="S15" s="292"/>
      <c r="T15" s="292">
        <f>IF(U16="","",IF(U16=AR16,"○","？"))</f>
      </c>
      <c r="U15" s="292"/>
      <c r="V15" s="104">
        <f>COUNTIF(B15:U15,"○")</f>
        <v>0</v>
      </c>
      <c r="W15" s="146"/>
      <c r="X15" s="155"/>
      <c r="Y15" s="127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39"/>
      <c r="AS15" s="173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D15" s="45"/>
      <c r="DE15" s="44"/>
      <c r="DF15" s="44"/>
      <c r="DG15" s="241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207"/>
    </row>
    <row r="16" spans="1:132" s="12" customFormat="1" ht="98.25" customHeight="1" thickBot="1">
      <c r="A16" s="215">
        <v>5</v>
      </c>
      <c r="B16" s="63" t="s">
        <v>1090</v>
      </c>
      <c r="C16" s="58"/>
      <c r="D16" s="60" t="s">
        <v>154</v>
      </c>
      <c r="E16" s="58"/>
      <c r="F16" s="60" t="s">
        <v>89</v>
      </c>
      <c r="G16" s="58"/>
      <c r="H16" s="60" t="s">
        <v>87</v>
      </c>
      <c r="I16" s="58"/>
      <c r="J16" s="60" t="s">
        <v>85</v>
      </c>
      <c r="K16" s="58"/>
      <c r="L16" s="60" t="s">
        <v>1234</v>
      </c>
      <c r="M16" s="58"/>
      <c r="N16" s="60" t="s">
        <v>1231</v>
      </c>
      <c r="O16" s="58"/>
      <c r="P16" s="60" t="s">
        <v>1229</v>
      </c>
      <c r="Q16" s="58"/>
      <c r="R16" s="60" t="s">
        <v>1228</v>
      </c>
      <c r="S16" s="58"/>
      <c r="T16" s="60" t="s">
        <v>1226</v>
      </c>
      <c r="U16" s="58"/>
      <c r="V16" s="70"/>
      <c r="W16" s="148"/>
      <c r="X16" s="157"/>
      <c r="Y16" s="19" t="s">
        <v>1090</v>
      </c>
      <c r="Z16" s="9" t="s">
        <v>1091</v>
      </c>
      <c r="AA16" s="8" t="s">
        <v>154</v>
      </c>
      <c r="AB16" s="9" t="s">
        <v>155</v>
      </c>
      <c r="AC16" s="8" t="s">
        <v>89</v>
      </c>
      <c r="AD16" s="9" t="s">
        <v>153</v>
      </c>
      <c r="AE16" s="8" t="s">
        <v>87</v>
      </c>
      <c r="AF16" s="9" t="s">
        <v>88</v>
      </c>
      <c r="AG16" s="8" t="s">
        <v>85</v>
      </c>
      <c r="AH16" s="9" t="s">
        <v>86</v>
      </c>
      <c r="AI16" s="19" t="s">
        <v>1234</v>
      </c>
      <c r="AJ16" s="9" t="s">
        <v>1233</v>
      </c>
      <c r="AK16" s="8" t="s">
        <v>1231</v>
      </c>
      <c r="AL16" s="9" t="s">
        <v>1232</v>
      </c>
      <c r="AM16" s="8" t="s">
        <v>1229</v>
      </c>
      <c r="AN16" s="9" t="s">
        <v>1230</v>
      </c>
      <c r="AO16" s="8" t="s">
        <v>1228</v>
      </c>
      <c r="AP16" s="9" t="s">
        <v>1543</v>
      </c>
      <c r="AQ16" s="8" t="s">
        <v>1226</v>
      </c>
      <c r="AR16" s="164" t="s">
        <v>1227</v>
      </c>
      <c r="AS16" s="173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D16" s="45"/>
      <c r="DE16" s="44"/>
      <c r="DF16" s="44"/>
      <c r="DG16" s="241">
        <v>5</v>
      </c>
      <c r="DH16" s="245" t="s">
        <v>1090</v>
      </c>
      <c r="DI16" s="246" t="s">
        <v>2466</v>
      </c>
      <c r="DJ16" s="245" t="s">
        <v>154</v>
      </c>
      <c r="DK16" s="246" t="s">
        <v>2467</v>
      </c>
      <c r="DL16" s="245" t="s">
        <v>89</v>
      </c>
      <c r="DM16" s="246" t="s">
        <v>2468</v>
      </c>
      <c r="DN16" s="245" t="s">
        <v>87</v>
      </c>
      <c r="DO16" s="246" t="s">
        <v>2469</v>
      </c>
      <c r="DP16" s="245" t="s">
        <v>85</v>
      </c>
      <c r="DQ16" s="246" t="s">
        <v>2470</v>
      </c>
      <c r="DR16" s="245" t="s">
        <v>1234</v>
      </c>
      <c r="DS16" s="246" t="s">
        <v>2471</v>
      </c>
      <c r="DT16" s="245" t="s">
        <v>1231</v>
      </c>
      <c r="DU16" s="246" t="s">
        <v>2472</v>
      </c>
      <c r="DV16" s="245" t="s">
        <v>1229</v>
      </c>
      <c r="DW16" s="246" t="s">
        <v>2473</v>
      </c>
      <c r="DX16" s="245" t="s">
        <v>1228</v>
      </c>
      <c r="DY16" s="246" t="s">
        <v>2474</v>
      </c>
      <c r="DZ16" s="245" t="s">
        <v>1226</v>
      </c>
      <c r="EA16" s="246" t="s">
        <v>2475</v>
      </c>
      <c r="EB16" s="207"/>
    </row>
    <row r="17" spans="1:132" s="12" customFormat="1" ht="127.5" customHeight="1">
      <c r="A17" s="215"/>
      <c r="B17" s="307" t="s">
        <v>827</v>
      </c>
      <c r="C17" s="307"/>
      <c r="D17" s="307" t="s">
        <v>624</v>
      </c>
      <c r="E17" s="307"/>
      <c r="F17" s="307" t="s">
        <v>623</v>
      </c>
      <c r="G17" s="307"/>
      <c r="H17" s="307" t="s">
        <v>622</v>
      </c>
      <c r="I17" s="307"/>
      <c r="J17" s="305" t="s">
        <v>621</v>
      </c>
      <c r="K17" s="305"/>
      <c r="L17" s="307" t="s">
        <v>877</v>
      </c>
      <c r="M17" s="307"/>
      <c r="N17" s="307" t="s">
        <v>878</v>
      </c>
      <c r="O17" s="307"/>
      <c r="P17" s="307" t="s">
        <v>446</v>
      </c>
      <c r="Q17" s="307"/>
      <c r="R17" s="307" t="s">
        <v>1875</v>
      </c>
      <c r="S17" s="307"/>
      <c r="T17" s="307" t="s">
        <v>1542</v>
      </c>
      <c r="U17" s="307"/>
      <c r="V17" s="70"/>
      <c r="W17" s="148"/>
      <c r="X17" s="157"/>
      <c r="Y17" s="337" t="s">
        <v>827</v>
      </c>
      <c r="Z17" s="348"/>
      <c r="AA17" s="348" t="s">
        <v>624</v>
      </c>
      <c r="AB17" s="348"/>
      <c r="AC17" s="348" t="s">
        <v>623</v>
      </c>
      <c r="AD17" s="348"/>
      <c r="AE17" s="348" t="s">
        <v>622</v>
      </c>
      <c r="AF17" s="348"/>
      <c r="AG17" s="349" t="s">
        <v>621</v>
      </c>
      <c r="AH17" s="349"/>
      <c r="AI17" s="347" t="s">
        <v>2079</v>
      </c>
      <c r="AJ17" s="348"/>
      <c r="AK17" s="348" t="s">
        <v>1894</v>
      </c>
      <c r="AL17" s="348"/>
      <c r="AM17" s="348" t="s">
        <v>447</v>
      </c>
      <c r="AN17" s="348"/>
      <c r="AO17" s="348" t="s">
        <v>1876</v>
      </c>
      <c r="AP17" s="348"/>
      <c r="AQ17" s="348" t="s">
        <v>1542</v>
      </c>
      <c r="AR17" s="336"/>
      <c r="AS17" s="173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D17" s="45"/>
      <c r="DE17" s="44"/>
      <c r="DF17" s="44"/>
      <c r="DG17" s="241"/>
      <c r="DH17" s="330" t="s">
        <v>827</v>
      </c>
      <c r="DI17" s="330"/>
      <c r="DJ17" s="330" t="s">
        <v>624</v>
      </c>
      <c r="DK17" s="330"/>
      <c r="DL17" s="330" t="s">
        <v>623</v>
      </c>
      <c r="DM17" s="330"/>
      <c r="DN17" s="330" t="s">
        <v>622</v>
      </c>
      <c r="DO17" s="330"/>
      <c r="DP17" s="334" t="s">
        <v>621</v>
      </c>
      <c r="DQ17" s="334"/>
      <c r="DR17" s="332" t="s">
        <v>2476</v>
      </c>
      <c r="DS17" s="330"/>
      <c r="DT17" s="330" t="s">
        <v>878</v>
      </c>
      <c r="DU17" s="330"/>
      <c r="DV17" s="330" t="s">
        <v>2477</v>
      </c>
      <c r="DW17" s="330"/>
      <c r="DX17" s="330" t="s">
        <v>2478</v>
      </c>
      <c r="DY17" s="330"/>
      <c r="DZ17" s="330" t="s">
        <v>1542</v>
      </c>
      <c r="EA17" s="330"/>
      <c r="EB17" s="207"/>
    </row>
    <row r="18" spans="1:132" s="12" customFormat="1" ht="47.25" customHeight="1" thickBot="1">
      <c r="A18" s="216"/>
      <c r="B18" s="292">
        <f>IF(C19="","",IF(C19=Z19,"○","？"))</f>
      </c>
      <c r="C18" s="292"/>
      <c r="D18" s="292">
        <f>IF(E19="","",IF(E19=AB19,"○","？"))</f>
      </c>
      <c r="E18" s="292"/>
      <c r="F18" s="292">
        <f>IF(G19="","",IF(G19=AD19,"○","？"))</f>
      </c>
      <c r="G18" s="292"/>
      <c r="H18" s="292">
        <f>IF(I19="","",IF(I19=AF19,"○","？"))</f>
      </c>
      <c r="I18" s="292"/>
      <c r="J18" s="292">
        <f>IF(K19="","",IF(K19=AH19,"○","？"))</f>
      </c>
      <c r="K18" s="292"/>
      <c r="L18" s="287">
        <f>IF(M19="","",IF(OR(M19=AJ19,M19=AI18),"○","？"))</f>
      </c>
      <c r="M18" s="288"/>
      <c r="N18" s="292">
        <f>IF(O19="","",IF(O19=AL19,"○","？"))</f>
      </c>
      <c r="O18" s="292"/>
      <c r="P18" s="292">
        <f>IF(Q19="","",IF(Q19=AN19,"○","？"))</f>
      </c>
      <c r="Q18" s="292"/>
      <c r="R18" s="292">
        <f>IF(S19="","",IF(S19=AP19,"○","？"))</f>
      </c>
      <c r="S18" s="292"/>
      <c r="T18" s="292">
        <f>IF(U19="","",IF(U19=AR19,"○","？"))</f>
      </c>
      <c r="U18" s="292"/>
      <c r="V18" s="104">
        <f>COUNTIF(B18:U18,"○")</f>
        <v>0</v>
      </c>
      <c r="W18" s="146"/>
      <c r="X18" s="155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85" t="s">
        <v>1459</v>
      </c>
      <c r="AJ18" s="186"/>
      <c r="AK18" s="11"/>
      <c r="AL18" s="11"/>
      <c r="AM18" s="11"/>
      <c r="AN18" s="11"/>
      <c r="AO18" s="11"/>
      <c r="AP18" s="11"/>
      <c r="AQ18" s="11"/>
      <c r="AR18" s="139"/>
      <c r="AS18" s="173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D18" s="45"/>
      <c r="DE18" s="44"/>
      <c r="DF18" s="44"/>
      <c r="DG18" s="241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207"/>
    </row>
    <row r="19" spans="1:131" ht="98.25" customHeight="1" thickBot="1">
      <c r="A19" s="215">
        <v>6</v>
      </c>
      <c r="B19" s="60" t="s">
        <v>1498</v>
      </c>
      <c r="C19" s="58"/>
      <c r="D19" s="60" t="s">
        <v>1496</v>
      </c>
      <c r="E19" s="58"/>
      <c r="F19" s="60" t="s">
        <v>645</v>
      </c>
      <c r="G19" s="74"/>
      <c r="H19" s="60" t="s">
        <v>643</v>
      </c>
      <c r="I19" s="58"/>
      <c r="J19" s="60" t="s">
        <v>641</v>
      </c>
      <c r="K19" s="58"/>
      <c r="L19" s="63" t="s">
        <v>639</v>
      </c>
      <c r="M19" s="58"/>
      <c r="N19" s="60" t="s">
        <v>637</v>
      </c>
      <c r="O19" s="58"/>
      <c r="P19" s="60" t="s">
        <v>635</v>
      </c>
      <c r="Q19" s="58"/>
      <c r="R19" s="60" t="s">
        <v>633</v>
      </c>
      <c r="S19" s="58"/>
      <c r="T19" s="60" t="s">
        <v>631</v>
      </c>
      <c r="U19" s="58"/>
      <c r="V19" s="71"/>
      <c r="W19" s="149"/>
      <c r="X19" s="158"/>
      <c r="Y19" s="19" t="s">
        <v>1498</v>
      </c>
      <c r="Z19" s="9" t="s">
        <v>1499</v>
      </c>
      <c r="AA19" s="8" t="s">
        <v>1496</v>
      </c>
      <c r="AB19" s="9" t="s">
        <v>1497</v>
      </c>
      <c r="AC19" s="8" t="s">
        <v>645</v>
      </c>
      <c r="AD19" s="9" t="s">
        <v>1495</v>
      </c>
      <c r="AE19" s="8" t="s">
        <v>643</v>
      </c>
      <c r="AF19" s="9" t="s">
        <v>644</v>
      </c>
      <c r="AG19" s="8" t="s">
        <v>641</v>
      </c>
      <c r="AH19" s="9" t="s">
        <v>642</v>
      </c>
      <c r="AI19" s="187" t="s">
        <v>639</v>
      </c>
      <c r="AJ19" s="188" t="s">
        <v>640</v>
      </c>
      <c r="AK19" s="8" t="s">
        <v>637</v>
      </c>
      <c r="AL19" s="9" t="s">
        <v>638</v>
      </c>
      <c r="AM19" s="8" t="s">
        <v>635</v>
      </c>
      <c r="AN19" s="9" t="s">
        <v>636</v>
      </c>
      <c r="AO19" s="8" t="s">
        <v>633</v>
      </c>
      <c r="AP19" s="9" t="s">
        <v>634</v>
      </c>
      <c r="AQ19" s="8" t="s">
        <v>631</v>
      </c>
      <c r="AR19" s="164" t="s">
        <v>632</v>
      </c>
      <c r="AS19" s="173"/>
      <c r="DG19" s="241">
        <v>6</v>
      </c>
      <c r="DH19" s="245" t="s">
        <v>1498</v>
      </c>
      <c r="DI19" s="246" t="s">
        <v>2479</v>
      </c>
      <c r="DJ19" s="245" t="s">
        <v>1496</v>
      </c>
      <c r="DK19" s="246" t="s">
        <v>2480</v>
      </c>
      <c r="DL19" s="245" t="s">
        <v>645</v>
      </c>
      <c r="DM19" s="246" t="s">
        <v>2481</v>
      </c>
      <c r="DN19" s="245" t="s">
        <v>643</v>
      </c>
      <c r="DO19" s="246" t="s">
        <v>2482</v>
      </c>
      <c r="DP19" s="245" t="s">
        <v>641</v>
      </c>
      <c r="DQ19" s="246" t="s">
        <v>2483</v>
      </c>
      <c r="DR19" s="245" t="s">
        <v>639</v>
      </c>
      <c r="DS19" s="252" t="s">
        <v>2484</v>
      </c>
      <c r="DT19" s="245" t="s">
        <v>637</v>
      </c>
      <c r="DU19" s="246" t="s">
        <v>2485</v>
      </c>
      <c r="DV19" s="245" t="s">
        <v>635</v>
      </c>
      <c r="DW19" s="246" t="s">
        <v>2486</v>
      </c>
      <c r="DX19" s="245" t="s">
        <v>633</v>
      </c>
      <c r="DY19" s="246" t="s">
        <v>2487</v>
      </c>
      <c r="DZ19" s="245" t="s">
        <v>631</v>
      </c>
      <c r="EA19" s="246" t="s">
        <v>2488</v>
      </c>
    </row>
    <row r="20" spans="1:132" s="12" customFormat="1" ht="127.5" customHeight="1">
      <c r="A20" s="215"/>
      <c r="B20" s="307" t="s">
        <v>1541</v>
      </c>
      <c r="C20" s="307"/>
      <c r="D20" s="362" t="s">
        <v>2028</v>
      </c>
      <c r="E20" s="296"/>
      <c r="F20" s="307" t="s">
        <v>2024</v>
      </c>
      <c r="G20" s="307"/>
      <c r="H20" s="307" t="s">
        <v>2025</v>
      </c>
      <c r="I20" s="307"/>
      <c r="J20" s="307" t="s">
        <v>1540</v>
      </c>
      <c r="K20" s="307"/>
      <c r="L20" s="307" t="s">
        <v>213</v>
      </c>
      <c r="M20" s="307"/>
      <c r="N20" s="307" t="s">
        <v>1236</v>
      </c>
      <c r="O20" s="307"/>
      <c r="P20" s="307" t="s">
        <v>879</v>
      </c>
      <c r="Q20" s="307"/>
      <c r="R20" s="307" t="s">
        <v>366</v>
      </c>
      <c r="S20" s="307"/>
      <c r="T20" s="305" t="s">
        <v>1235</v>
      </c>
      <c r="U20" s="305"/>
      <c r="V20" s="70"/>
      <c r="W20" s="148"/>
      <c r="X20" s="157"/>
      <c r="Y20" s="350" t="s">
        <v>1541</v>
      </c>
      <c r="Z20" s="337"/>
      <c r="AA20" s="362" t="s">
        <v>2029</v>
      </c>
      <c r="AB20" s="363"/>
      <c r="AC20" s="336" t="s">
        <v>2024</v>
      </c>
      <c r="AD20" s="337"/>
      <c r="AE20" s="336" t="s">
        <v>2025</v>
      </c>
      <c r="AF20" s="337"/>
      <c r="AG20" s="336" t="s">
        <v>1540</v>
      </c>
      <c r="AH20" s="337"/>
      <c r="AI20" s="348" t="s">
        <v>213</v>
      </c>
      <c r="AJ20" s="348"/>
      <c r="AK20" s="348" t="s">
        <v>1236</v>
      </c>
      <c r="AL20" s="348"/>
      <c r="AM20" s="348" t="s">
        <v>1023</v>
      </c>
      <c r="AN20" s="348"/>
      <c r="AO20" s="348" t="s">
        <v>2080</v>
      </c>
      <c r="AP20" s="348"/>
      <c r="AQ20" s="349" t="s">
        <v>1235</v>
      </c>
      <c r="AR20" s="359"/>
      <c r="AS20" s="173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D20" s="50"/>
      <c r="DE20" s="44"/>
      <c r="DF20" s="44"/>
      <c r="DG20" s="241"/>
      <c r="DH20" s="330" t="s">
        <v>1541</v>
      </c>
      <c r="DI20" s="330"/>
      <c r="DJ20" s="332" t="s">
        <v>2489</v>
      </c>
      <c r="DK20" s="332"/>
      <c r="DL20" s="330" t="s">
        <v>2490</v>
      </c>
      <c r="DM20" s="330"/>
      <c r="DN20" s="330" t="s">
        <v>2491</v>
      </c>
      <c r="DO20" s="330"/>
      <c r="DP20" s="330" t="s">
        <v>1540</v>
      </c>
      <c r="DQ20" s="330"/>
      <c r="DR20" s="330" t="s">
        <v>2492</v>
      </c>
      <c r="DS20" s="330"/>
      <c r="DT20" s="330" t="s">
        <v>1236</v>
      </c>
      <c r="DU20" s="330"/>
      <c r="DV20" s="330" t="s">
        <v>2493</v>
      </c>
      <c r="DW20" s="330"/>
      <c r="DX20" s="330" t="s">
        <v>2494</v>
      </c>
      <c r="DY20" s="330"/>
      <c r="DZ20" s="334" t="s">
        <v>1235</v>
      </c>
      <c r="EA20" s="334"/>
      <c r="EB20" s="207"/>
    </row>
    <row r="21" spans="1:131" ht="47.25" customHeight="1" thickBot="1">
      <c r="A21" s="216"/>
      <c r="B21" s="292">
        <f>IF(C22="","",IF(C22=Z22,"○","？"))</f>
      </c>
      <c r="C21" s="292"/>
      <c r="D21" s="292">
        <f>IF(E22="","",IF(E22=AB22,"○","？"))</f>
      </c>
      <c r="E21" s="292"/>
      <c r="F21" s="292">
        <f>IF(G22="","",IF(G22=AD22,"○","？"))</f>
      </c>
      <c r="G21" s="292"/>
      <c r="H21" s="292">
        <f>IF(I22="","",IF(I22=AF22,"○","？"))</f>
      </c>
      <c r="I21" s="292"/>
      <c r="J21" s="292">
        <f>IF(K22="","",IF(K22=AH22,"○","？"))</f>
      </c>
      <c r="K21" s="292"/>
      <c r="L21" s="292">
        <f>IF(M22="","",IF(M22=AJ22,"○","？"))</f>
      </c>
      <c r="M21" s="292"/>
      <c r="N21" s="292">
        <f>IF(O22="","",IF(O22=AL22,"○","？"))</f>
      </c>
      <c r="O21" s="292"/>
      <c r="P21" s="292">
        <f>IF(Q22="","",IF(Q22=AN22,"○","？"))</f>
      </c>
      <c r="Q21" s="292"/>
      <c r="R21" s="292">
        <f>IF(S22="","",IF(S22=AP22,"○","？"))</f>
      </c>
      <c r="S21" s="292"/>
      <c r="T21" s="292">
        <f>IF(U22="","",IF(U22=AR22,"○","？"))</f>
      </c>
      <c r="U21" s="292"/>
      <c r="V21" s="104">
        <f>COUNTIF(B21:U21,"○")</f>
        <v>0</v>
      </c>
      <c r="W21" s="146"/>
      <c r="X21" s="15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72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D21" s="39"/>
      <c r="DE21" s="39"/>
      <c r="DF21" s="39"/>
      <c r="DG21" s="240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</row>
    <row r="22" spans="1:131" ht="98.25" customHeight="1" thickBot="1">
      <c r="A22" s="215">
        <v>7</v>
      </c>
      <c r="B22" s="60" t="s">
        <v>2910</v>
      </c>
      <c r="C22" s="58"/>
      <c r="D22" s="60" t="s">
        <v>2908</v>
      </c>
      <c r="E22" s="58"/>
      <c r="F22" s="60" t="s">
        <v>2906</v>
      </c>
      <c r="G22" s="58"/>
      <c r="H22" s="60" t="s">
        <v>2904</v>
      </c>
      <c r="I22" s="58"/>
      <c r="J22" s="60" t="s">
        <v>2902</v>
      </c>
      <c r="K22" s="58"/>
      <c r="L22" s="60" t="s">
        <v>1562</v>
      </c>
      <c r="M22" s="58"/>
      <c r="N22" s="60" t="s">
        <v>1560</v>
      </c>
      <c r="O22" s="58"/>
      <c r="P22" s="60" t="s">
        <v>1559</v>
      </c>
      <c r="Q22" s="58"/>
      <c r="R22" s="60" t="s">
        <v>1556</v>
      </c>
      <c r="S22" s="58"/>
      <c r="T22" s="60" t="s">
        <v>1554</v>
      </c>
      <c r="U22" s="58"/>
      <c r="V22" s="71"/>
      <c r="W22" s="149"/>
      <c r="X22" s="158"/>
      <c r="Y22" s="19" t="s">
        <v>2910</v>
      </c>
      <c r="Z22" s="9" t="s">
        <v>2911</v>
      </c>
      <c r="AA22" s="8" t="s">
        <v>2908</v>
      </c>
      <c r="AB22" s="9" t="s">
        <v>2909</v>
      </c>
      <c r="AC22" s="8" t="s">
        <v>2906</v>
      </c>
      <c r="AD22" s="9" t="s">
        <v>2907</v>
      </c>
      <c r="AE22" s="8" t="s">
        <v>2904</v>
      </c>
      <c r="AF22" s="9" t="s">
        <v>2905</v>
      </c>
      <c r="AG22" s="8" t="s">
        <v>2902</v>
      </c>
      <c r="AH22" s="9" t="s">
        <v>2903</v>
      </c>
      <c r="AI22" s="8" t="s">
        <v>1562</v>
      </c>
      <c r="AJ22" s="9" t="s">
        <v>1563</v>
      </c>
      <c r="AK22" s="8" t="s">
        <v>1560</v>
      </c>
      <c r="AL22" s="9" t="s">
        <v>1561</v>
      </c>
      <c r="AM22" s="8" t="s">
        <v>1559</v>
      </c>
      <c r="AN22" s="9" t="s">
        <v>1558</v>
      </c>
      <c r="AO22" s="8" t="s">
        <v>1556</v>
      </c>
      <c r="AP22" s="9" t="s">
        <v>1557</v>
      </c>
      <c r="AQ22" s="8" t="s">
        <v>1554</v>
      </c>
      <c r="AR22" s="164" t="s">
        <v>1555</v>
      </c>
      <c r="AS22" s="173"/>
      <c r="DG22" s="241">
        <v>7</v>
      </c>
      <c r="DH22" s="245" t="s">
        <v>2910</v>
      </c>
      <c r="DI22" s="246" t="s">
        <v>2495</v>
      </c>
      <c r="DJ22" s="245" t="s">
        <v>2908</v>
      </c>
      <c r="DK22" s="246" t="s">
        <v>2496</v>
      </c>
      <c r="DL22" s="245" t="s">
        <v>2906</v>
      </c>
      <c r="DM22" s="246" t="s">
        <v>2497</v>
      </c>
      <c r="DN22" s="245" t="s">
        <v>2904</v>
      </c>
      <c r="DO22" s="246" t="s">
        <v>2498</v>
      </c>
      <c r="DP22" s="245" t="s">
        <v>2902</v>
      </c>
      <c r="DQ22" s="246" t="s">
        <v>2499</v>
      </c>
      <c r="DR22" s="245" t="s">
        <v>1562</v>
      </c>
      <c r="DS22" s="246" t="s">
        <v>2500</v>
      </c>
      <c r="DT22" s="245" t="s">
        <v>1560</v>
      </c>
      <c r="DU22" s="246" t="s">
        <v>2501</v>
      </c>
      <c r="DV22" s="245" t="s">
        <v>1559</v>
      </c>
      <c r="DW22" s="246" t="s">
        <v>2502</v>
      </c>
      <c r="DX22" s="245" t="s">
        <v>1556</v>
      </c>
      <c r="DY22" s="246" t="s">
        <v>2503</v>
      </c>
      <c r="DZ22" s="245" t="s">
        <v>1554</v>
      </c>
      <c r="EA22" s="246" t="s">
        <v>2504</v>
      </c>
    </row>
    <row r="23" spans="1:132" s="12" customFormat="1" ht="127.5" customHeight="1">
      <c r="A23" s="215"/>
      <c r="B23" s="307" t="s">
        <v>1768</v>
      </c>
      <c r="C23" s="307"/>
      <c r="D23" s="307" t="s">
        <v>1895</v>
      </c>
      <c r="E23" s="307"/>
      <c r="F23" s="307" t="s">
        <v>368</v>
      </c>
      <c r="G23" s="307"/>
      <c r="H23" s="307" t="s">
        <v>1076</v>
      </c>
      <c r="I23" s="307"/>
      <c r="J23" s="307" t="s">
        <v>2919</v>
      </c>
      <c r="K23" s="307"/>
      <c r="L23" s="307" t="s">
        <v>367</v>
      </c>
      <c r="M23" s="307"/>
      <c r="N23" s="307" t="s">
        <v>2918</v>
      </c>
      <c r="O23" s="307"/>
      <c r="P23" s="307" t="s">
        <v>2917</v>
      </c>
      <c r="Q23" s="307"/>
      <c r="R23" s="307" t="s">
        <v>2916</v>
      </c>
      <c r="S23" s="307"/>
      <c r="T23" s="307" t="s">
        <v>2915</v>
      </c>
      <c r="U23" s="307"/>
      <c r="V23" s="70"/>
      <c r="W23" s="148"/>
      <c r="X23" s="157"/>
      <c r="Y23" s="337" t="s">
        <v>1768</v>
      </c>
      <c r="Z23" s="348"/>
      <c r="AA23" s="348" t="s">
        <v>1895</v>
      </c>
      <c r="AB23" s="348"/>
      <c r="AC23" s="348" t="s">
        <v>1024</v>
      </c>
      <c r="AD23" s="348"/>
      <c r="AE23" s="348" t="s">
        <v>1076</v>
      </c>
      <c r="AF23" s="348"/>
      <c r="AG23" s="348" t="s">
        <v>2919</v>
      </c>
      <c r="AH23" s="348"/>
      <c r="AI23" s="348" t="s">
        <v>1057</v>
      </c>
      <c r="AJ23" s="348"/>
      <c r="AK23" s="348" t="s">
        <v>2918</v>
      </c>
      <c r="AL23" s="348"/>
      <c r="AM23" s="348" t="s">
        <v>2917</v>
      </c>
      <c r="AN23" s="348"/>
      <c r="AO23" s="348" t="s">
        <v>2916</v>
      </c>
      <c r="AP23" s="348"/>
      <c r="AQ23" s="348" t="s">
        <v>2915</v>
      </c>
      <c r="AR23" s="336"/>
      <c r="AS23" s="173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D23" s="50"/>
      <c r="DE23" s="44"/>
      <c r="DF23" s="44"/>
      <c r="DG23" s="241"/>
      <c r="DH23" s="330" t="s">
        <v>1768</v>
      </c>
      <c r="DI23" s="330"/>
      <c r="DJ23" s="330" t="s">
        <v>1895</v>
      </c>
      <c r="DK23" s="330"/>
      <c r="DL23" s="330" t="s">
        <v>2505</v>
      </c>
      <c r="DM23" s="330"/>
      <c r="DN23" s="330" t="s">
        <v>1076</v>
      </c>
      <c r="DO23" s="330"/>
      <c r="DP23" s="330" t="s">
        <v>2919</v>
      </c>
      <c r="DQ23" s="330"/>
      <c r="DR23" s="330" t="s">
        <v>2506</v>
      </c>
      <c r="DS23" s="330"/>
      <c r="DT23" s="330" t="s">
        <v>2918</v>
      </c>
      <c r="DU23" s="330"/>
      <c r="DV23" s="330" t="s">
        <v>2917</v>
      </c>
      <c r="DW23" s="330"/>
      <c r="DX23" s="330" t="s">
        <v>2916</v>
      </c>
      <c r="DY23" s="330"/>
      <c r="DZ23" s="330" t="s">
        <v>2915</v>
      </c>
      <c r="EA23" s="330"/>
      <c r="EB23" s="207"/>
    </row>
    <row r="24" spans="1:132" s="12" customFormat="1" ht="47.25" customHeight="1" thickBot="1">
      <c r="A24" s="216"/>
      <c r="B24" s="292">
        <f>IF(C25="","",IF(C25=Z25,"○","？"))</f>
      </c>
      <c r="C24" s="292"/>
      <c r="D24" s="292">
        <f>IF(E25="","",IF(E25=AB25,"○","？"))</f>
      </c>
      <c r="E24" s="292"/>
      <c r="F24" s="292">
        <f>IF(G25="","",IF(G25=AD25,"○","？"))</f>
      </c>
      <c r="G24" s="292"/>
      <c r="H24" s="292">
        <f>IF(I25="","",IF(I25=AF25,"○","？"))</f>
      </c>
      <c r="I24" s="292"/>
      <c r="J24" s="292">
        <f>IF(K25="","",IF(K25=AH25,"○","？"))</f>
      </c>
      <c r="K24" s="292"/>
      <c r="L24" s="292">
        <f>IF(M25="","",IF(M25=AJ25,"○","？"))</f>
      </c>
      <c r="M24" s="292"/>
      <c r="N24" s="292">
        <f>IF(O25="","",IF(O25=AL25,"○","？"))</f>
      </c>
      <c r="O24" s="292"/>
      <c r="P24" s="292">
        <f>IF(Q25="","",IF(Q25=AN25,"○","？"))</f>
      </c>
      <c r="Q24" s="292"/>
      <c r="R24" s="292">
        <f>IF(S25="","",IF(S25=AP25,"○","？"))</f>
      </c>
      <c r="S24" s="292"/>
      <c r="T24" s="292">
        <f>IF(U25="","",IF(U25=AR25,"○","？"))</f>
      </c>
      <c r="U24" s="292"/>
      <c r="V24" s="104">
        <f>COUNTIF(B24:U24,"○")</f>
        <v>0</v>
      </c>
      <c r="W24" s="146"/>
      <c r="X24" s="155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73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D24" s="45"/>
      <c r="DE24" s="44"/>
      <c r="DF24" s="44"/>
      <c r="DG24" s="241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207"/>
    </row>
    <row r="25" spans="1:132" s="12" customFormat="1" ht="98.25" customHeight="1" thickBot="1">
      <c r="A25" s="215">
        <v>8</v>
      </c>
      <c r="B25" s="63" t="s">
        <v>1552</v>
      </c>
      <c r="C25" s="58"/>
      <c r="D25" s="60" t="s">
        <v>1550</v>
      </c>
      <c r="E25" s="58"/>
      <c r="F25" s="60" t="s">
        <v>1548</v>
      </c>
      <c r="G25" s="58"/>
      <c r="H25" s="60" t="s">
        <v>1546</v>
      </c>
      <c r="I25" s="74"/>
      <c r="J25" s="60" t="s">
        <v>1544</v>
      </c>
      <c r="K25" s="58"/>
      <c r="L25" s="77" t="s">
        <v>929</v>
      </c>
      <c r="M25" s="74"/>
      <c r="N25" s="60" t="s">
        <v>927</v>
      </c>
      <c r="O25" s="58"/>
      <c r="P25" s="60" t="s">
        <v>862</v>
      </c>
      <c r="Q25" s="58"/>
      <c r="R25" s="60" t="s">
        <v>859</v>
      </c>
      <c r="S25" s="58"/>
      <c r="T25" s="60" t="s">
        <v>926</v>
      </c>
      <c r="U25" s="58"/>
      <c r="V25" s="70"/>
      <c r="W25" s="148"/>
      <c r="X25" s="157"/>
      <c r="Y25" s="19" t="s">
        <v>1552</v>
      </c>
      <c r="Z25" s="9" t="s">
        <v>1553</v>
      </c>
      <c r="AA25" s="8" t="s">
        <v>1550</v>
      </c>
      <c r="AB25" s="9" t="s">
        <v>1551</v>
      </c>
      <c r="AC25" s="8" t="s">
        <v>1548</v>
      </c>
      <c r="AD25" s="9" t="s">
        <v>1549</v>
      </c>
      <c r="AE25" s="8" t="s">
        <v>1546</v>
      </c>
      <c r="AF25" s="9" t="s">
        <v>1547</v>
      </c>
      <c r="AG25" s="8" t="s">
        <v>1544</v>
      </c>
      <c r="AH25" s="9" t="s">
        <v>1545</v>
      </c>
      <c r="AI25" s="22" t="s">
        <v>929</v>
      </c>
      <c r="AJ25" s="9" t="s">
        <v>930</v>
      </c>
      <c r="AK25" s="8" t="s">
        <v>927</v>
      </c>
      <c r="AL25" s="9" t="s">
        <v>928</v>
      </c>
      <c r="AM25" s="8" t="s">
        <v>862</v>
      </c>
      <c r="AN25" s="9" t="s">
        <v>1713</v>
      </c>
      <c r="AO25" s="8" t="s">
        <v>859</v>
      </c>
      <c r="AP25" s="9" t="s">
        <v>860</v>
      </c>
      <c r="AQ25" s="8" t="s">
        <v>926</v>
      </c>
      <c r="AR25" s="164" t="s">
        <v>1806</v>
      </c>
      <c r="AS25" s="173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D25" s="45"/>
      <c r="DE25" s="44"/>
      <c r="DF25" s="44"/>
      <c r="DG25" s="241">
        <v>8</v>
      </c>
      <c r="DH25" s="245" t="s">
        <v>1552</v>
      </c>
      <c r="DI25" s="246" t="s">
        <v>2507</v>
      </c>
      <c r="DJ25" s="245" t="s">
        <v>1550</v>
      </c>
      <c r="DK25" s="246" t="s">
        <v>2508</v>
      </c>
      <c r="DL25" s="245" t="s">
        <v>1548</v>
      </c>
      <c r="DM25" s="246" t="s">
        <v>2509</v>
      </c>
      <c r="DN25" s="245" t="s">
        <v>1546</v>
      </c>
      <c r="DO25" s="253" t="s">
        <v>2510</v>
      </c>
      <c r="DP25" s="245" t="s">
        <v>1544</v>
      </c>
      <c r="DQ25" s="246" t="s">
        <v>2511</v>
      </c>
      <c r="DR25" s="254" t="s">
        <v>929</v>
      </c>
      <c r="DS25" s="253" t="s">
        <v>2512</v>
      </c>
      <c r="DT25" s="245" t="s">
        <v>927</v>
      </c>
      <c r="DU25" s="246" t="s">
        <v>2513</v>
      </c>
      <c r="DV25" s="245" t="s">
        <v>862</v>
      </c>
      <c r="DW25" s="246" t="s">
        <v>2514</v>
      </c>
      <c r="DX25" s="245" t="s">
        <v>859</v>
      </c>
      <c r="DY25" s="246" t="s">
        <v>2515</v>
      </c>
      <c r="DZ25" s="245" t="s">
        <v>926</v>
      </c>
      <c r="EA25" s="246" t="s">
        <v>2516</v>
      </c>
      <c r="EB25" s="207"/>
    </row>
    <row r="26" spans="1:132" s="12" customFormat="1" ht="127.5" customHeight="1">
      <c r="A26" s="215"/>
      <c r="B26" s="307" t="s">
        <v>2026</v>
      </c>
      <c r="C26" s="307"/>
      <c r="D26" s="307" t="s">
        <v>2914</v>
      </c>
      <c r="E26" s="307"/>
      <c r="F26" s="307" t="s">
        <v>2913</v>
      </c>
      <c r="G26" s="307"/>
      <c r="H26" s="307" t="s">
        <v>187</v>
      </c>
      <c r="I26" s="307"/>
      <c r="J26" s="305" t="s">
        <v>2912</v>
      </c>
      <c r="K26" s="305"/>
      <c r="L26" s="307" t="s">
        <v>1715</v>
      </c>
      <c r="M26" s="307"/>
      <c r="N26" s="307" t="s">
        <v>1714</v>
      </c>
      <c r="O26" s="307"/>
      <c r="P26" s="307" t="s">
        <v>449</v>
      </c>
      <c r="Q26" s="307"/>
      <c r="R26" s="307" t="s">
        <v>861</v>
      </c>
      <c r="S26" s="307"/>
      <c r="T26" s="307" t="s">
        <v>858</v>
      </c>
      <c r="U26" s="307"/>
      <c r="V26" s="70"/>
      <c r="W26" s="148"/>
      <c r="X26" s="157"/>
      <c r="Y26" s="337" t="s">
        <v>2026</v>
      </c>
      <c r="Z26" s="348"/>
      <c r="AA26" s="348" t="s">
        <v>2914</v>
      </c>
      <c r="AB26" s="348"/>
      <c r="AC26" s="348" t="s">
        <v>2913</v>
      </c>
      <c r="AD26" s="348"/>
      <c r="AE26" s="348" t="s">
        <v>187</v>
      </c>
      <c r="AF26" s="348"/>
      <c r="AG26" s="349" t="s">
        <v>2912</v>
      </c>
      <c r="AH26" s="349"/>
      <c r="AI26" s="337" t="s">
        <v>1715</v>
      </c>
      <c r="AJ26" s="348"/>
      <c r="AK26" s="348" t="s">
        <v>1714</v>
      </c>
      <c r="AL26" s="348"/>
      <c r="AM26" s="348" t="s">
        <v>1939</v>
      </c>
      <c r="AN26" s="348"/>
      <c r="AO26" s="348" t="s">
        <v>861</v>
      </c>
      <c r="AP26" s="348"/>
      <c r="AQ26" s="348" t="s">
        <v>858</v>
      </c>
      <c r="AR26" s="336"/>
      <c r="AS26" s="173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D26" s="45"/>
      <c r="DE26" s="44"/>
      <c r="DF26" s="44"/>
      <c r="DG26" s="241"/>
      <c r="DH26" s="330" t="s">
        <v>2026</v>
      </c>
      <c r="DI26" s="330"/>
      <c r="DJ26" s="330" t="s">
        <v>2914</v>
      </c>
      <c r="DK26" s="330"/>
      <c r="DL26" s="330" t="s">
        <v>2913</v>
      </c>
      <c r="DM26" s="330"/>
      <c r="DN26" s="330" t="s">
        <v>187</v>
      </c>
      <c r="DO26" s="330"/>
      <c r="DP26" s="334" t="s">
        <v>2912</v>
      </c>
      <c r="DQ26" s="334"/>
      <c r="DR26" s="330" t="s">
        <v>1715</v>
      </c>
      <c r="DS26" s="330"/>
      <c r="DT26" s="330" t="s">
        <v>1714</v>
      </c>
      <c r="DU26" s="330"/>
      <c r="DV26" s="330" t="s">
        <v>2517</v>
      </c>
      <c r="DW26" s="330"/>
      <c r="DX26" s="330" t="s">
        <v>861</v>
      </c>
      <c r="DY26" s="330"/>
      <c r="DZ26" s="330" t="s">
        <v>858</v>
      </c>
      <c r="EA26" s="330"/>
      <c r="EB26" s="207"/>
    </row>
    <row r="27" spans="1:131" ht="47.25" customHeight="1" thickBot="1">
      <c r="A27" s="216"/>
      <c r="B27" s="292">
        <f>IF(C28="","",IF(C28=Z28,"○","？"))</f>
      </c>
      <c r="C27" s="292"/>
      <c r="D27" s="292">
        <f>IF(E28="","",IF(E28=AB28,"○","？"))</f>
      </c>
      <c r="E27" s="292"/>
      <c r="F27" s="292">
        <f>IF(G28="","",IF(G28=AD28,"○","？"))</f>
      </c>
      <c r="G27" s="292"/>
      <c r="H27" s="292">
        <f>IF(I28="","",IF(I28=AF28,"○","？"))</f>
      </c>
      <c r="I27" s="292"/>
      <c r="J27" s="292">
        <f>IF(K28="","",IF(K28=AH28,"○","？"))</f>
      </c>
      <c r="K27" s="292"/>
      <c r="L27" s="292">
        <f>IF(M28="","",IF(M28=AJ28,"○","？"))</f>
      </c>
      <c r="M27" s="292"/>
      <c r="N27" s="292">
        <f>IF(O28="","",IF(O28=AL28,"○","？"))</f>
      </c>
      <c r="O27" s="292"/>
      <c r="P27" s="292">
        <f>IF(Q28="","",IF(Q28=AN28,"○","？"))</f>
      </c>
      <c r="Q27" s="292"/>
      <c r="R27" s="292">
        <f>IF(S28="","",IF(S28=AP28,"○","？"))</f>
      </c>
      <c r="S27" s="292"/>
      <c r="T27" s="292">
        <f>IF(U28="","",IF(U28=AR28,"○","？"))</f>
      </c>
      <c r="U27" s="292"/>
      <c r="V27" s="104">
        <f>COUNTIF(B27:U27,"○")</f>
        <v>0</v>
      </c>
      <c r="W27" s="146"/>
      <c r="X27" s="155"/>
      <c r="Y27" s="3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73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D27" s="39"/>
      <c r="DE27" s="39"/>
      <c r="DF27" s="39"/>
      <c r="DG27" s="241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</row>
    <row r="28" spans="1:131" ht="98.25" customHeight="1" thickBot="1">
      <c r="A28" s="215">
        <v>9</v>
      </c>
      <c r="B28" s="60" t="s">
        <v>844</v>
      </c>
      <c r="C28" s="74"/>
      <c r="D28" s="60" t="s">
        <v>842</v>
      </c>
      <c r="E28" s="58"/>
      <c r="F28" s="60" t="s">
        <v>840</v>
      </c>
      <c r="G28" s="58"/>
      <c r="H28" s="60" t="s">
        <v>838</v>
      </c>
      <c r="I28" s="58"/>
      <c r="J28" s="60" t="s">
        <v>836</v>
      </c>
      <c r="K28" s="58"/>
      <c r="L28" s="63" t="s">
        <v>834</v>
      </c>
      <c r="M28" s="58"/>
      <c r="N28" s="60" t="s">
        <v>832</v>
      </c>
      <c r="O28" s="58"/>
      <c r="P28" s="60" t="s">
        <v>933</v>
      </c>
      <c r="Q28" s="58"/>
      <c r="R28" s="60" t="s">
        <v>830</v>
      </c>
      <c r="S28" s="58"/>
      <c r="T28" s="60" t="s">
        <v>828</v>
      </c>
      <c r="U28" s="58"/>
      <c r="V28" s="71"/>
      <c r="W28" s="149"/>
      <c r="X28" s="158"/>
      <c r="Y28" s="19" t="s">
        <v>844</v>
      </c>
      <c r="Z28" s="9" t="s">
        <v>1805</v>
      </c>
      <c r="AA28" s="8" t="s">
        <v>842</v>
      </c>
      <c r="AB28" s="9" t="s">
        <v>843</v>
      </c>
      <c r="AC28" s="8" t="s">
        <v>840</v>
      </c>
      <c r="AD28" s="9" t="s">
        <v>841</v>
      </c>
      <c r="AE28" s="8" t="s">
        <v>838</v>
      </c>
      <c r="AF28" s="9" t="s">
        <v>839</v>
      </c>
      <c r="AG28" s="8" t="s">
        <v>836</v>
      </c>
      <c r="AH28" s="9" t="s">
        <v>837</v>
      </c>
      <c r="AI28" s="8" t="s">
        <v>834</v>
      </c>
      <c r="AJ28" s="9" t="s">
        <v>835</v>
      </c>
      <c r="AK28" s="8" t="s">
        <v>832</v>
      </c>
      <c r="AL28" s="9" t="s">
        <v>833</v>
      </c>
      <c r="AM28" s="8" t="s">
        <v>933</v>
      </c>
      <c r="AN28" s="9" t="s">
        <v>932</v>
      </c>
      <c r="AO28" s="8" t="s">
        <v>830</v>
      </c>
      <c r="AP28" s="9" t="s">
        <v>831</v>
      </c>
      <c r="AQ28" s="8" t="s">
        <v>828</v>
      </c>
      <c r="AR28" s="164" t="s">
        <v>829</v>
      </c>
      <c r="AS28" s="173"/>
      <c r="DG28" s="241">
        <v>9</v>
      </c>
      <c r="DH28" s="245" t="s">
        <v>844</v>
      </c>
      <c r="DI28" s="253" t="s">
        <v>2518</v>
      </c>
      <c r="DJ28" s="245" t="s">
        <v>842</v>
      </c>
      <c r="DK28" s="246" t="s">
        <v>2519</v>
      </c>
      <c r="DL28" s="245" t="s">
        <v>840</v>
      </c>
      <c r="DM28" s="246" t="s">
        <v>2520</v>
      </c>
      <c r="DN28" s="245" t="s">
        <v>838</v>
      </c>
      <c r="DO28" s="246" t="s">
        <v>2521</v>
      </c>
      <c r="DP28" s="245" t="s">
        <v>836</v>
      </c>
      <c r="DQ28" s="246" t="s">
        <v>2522</v>
      </c>
      <c r="DR28" s="245" t="s">
        <v>834</v>
      </c>
      <c r="DS28" s="246" t="s">
        <v>2523</v>
      </c>
      <c r="DT28" s="245" t="s">
        <v>832</v>
      </c>
      <c r="DU28" s="246" t="s">
        <v>2524</v>
      </c>
      <c r="DV28" s="245" t="s">
        <v>933</v>
      </c>
      <c r="DW28" s="246" t="s">
        <v>2525</v>
      </c>
      <c r="DX28" s="245" t="s">
        <v>830</v>
      </c>
      <c r="DY28" s="246" t="s">
        <v>2526</v>
      </c>
      <c r="DZ28" s="245" t="s">
        <v>828</v>
      </c>
      <c r="EA28" s="246" t="s">
        <v>2527</v>
      </c>
    </row>
    <row r="29" spans="1:132" s="12" customFormat="1" ht="127.5" customHeight="1">
      <c r="A29" s="215"/>
      <c r="B29" s="307" t="s">
        <v>857</v>
      </c>
      <c r="C29" s="307"/>
      <c r="D29" s="307" t="s">
        <v>856</v>
      </c>
      <c r="E29" s="307"/>
      <c r="F29" s="307" t="s">
        <v>1877</v>
      </c>
      <c r="G29" s="307"/>
      <c r="H29" s="307" t="s">
        <v>1878</v>
      </c>
      <c r="I29" s="307"/>
      <c r="J29" s="307" t="s">
        <v>1879</v>
      </c>
      <c r="K29" s="307"/>
      <c r="L29" s="307" t="s">
        <v>935</v>
      </c>
      <c r="M29" s="307"/>
      <c r="N29" s="307" t="s">
        <v>1880</v>
      </c>
      <c r="O29" s="307"/>
      <c r="P29" s="307" t="s">
        <v>934</v>
      </c>
      <c r="Q29" s="307"/>
      <c r="R29" s="307" t="s">
        <v>931</v>
      </c>
      <c r="S29" s="307"/>
      <c r="T29" s="305" t="s">
        <v>2346</v>
      </c>
      <c r="U29" s="389"/>
      <c r="V29" s="70"/>
      <c r="W29" s="148"/>
      <c r="X29" s="157"/>
      <c r="Y29" s="336" t="s">
        <v>857</v>
      </c>
      <c r="Z29" s="337"/>
      <c r="AA29" s="348" t="s">
        <v>856</v>
      </c>
      <c r="AB29" s="348"/>
      <c r="AC29" s="348" t="s">
        <v>1877</v>
      </c>
      <c r="AD29" s="348"/>
      <c r="AE29" s="348" t="s">
        <v>1878</v>
      </c>
      <c r="AF29" s="348"/>
      <c r="AG29" s="348" t="s">
        <v>1879</v>
      </c>
      <c r="AH29" s="348"/>
      <c r="AI29" s="348" t="s">
        <v>935</v>
      </c>
      <c r="AJ29" s="348"/>
      <c r="AK29" s="348" t="s">
        <v>1880</v>
      </c>
      <c r="AL29" s="348"/>
      <c r="AM29" s="348" t="s">
        <v>934</v>
      </c>
      <c r="AN29" s="348"/>
      <c r="AO29" s="348" t="s">
        <v>931</v>
      </c>
      <c r="AP29" s="348"/>
      <c r="AQ29" s="349" t="s">
        <v>2345</v>
      </c>
      <c r="AR29" s="359"/>
      <c r="AS29" s="173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D29" s="50"/>
      <c r="DE29" s="44"/>
      <c r="DF29" s="44"/>
      <c r="DG29" s="241"/>
      <c r="DH29" s="289" t="s">
        <v>857</v>
      </c>
      <c r="DI29" s="289"/>
      <c r="DJ29" s="330" t="s">
        <v>856</v>
      </c>
      <c r="DK29" s="330"/>
      <c r="DL29" s="330" t="s">
        <v>1877</v>
      </c>
      <c r="DM29" s="330"/>
      <c r="DN29" s="330" t="s">
        <v>1878</v>
      </c>
      <c r="DO29" s="330"/>
      <c r="DP29" s="330" t="s">
        <v>1879</v>
      </c>
      <c r="DQ29" s="330"/>
      <c r="DR29" s="330" t="s">
        <v>935</v>
      </c>
      <c r="DS29" s="330"/>
      <c r="DT29" s="330" t="s">
        <v>1880</v>
      </c>
      <c r="DU29" s="330"/>
      <c r="DV29" s="330" t="s">
        <v>934</v>
      </c>
      <c r="DW29" s="330"/>
      <c r="DX29" s="330" t="s">
        <v>931</v>
      </c>
      <c r="DY29" s="330"/>
      <c r="DZ29" s="333" t="s">
        <v>2528</v>
      </c>
      <c r="EA29" s="333"/>
      <c r="EB29" s="207"/>
    </row>
    <row r="30" spans="1:131" ht="47.25" customHeight="1" thickBot="1">
      <c r="A30" s="216"/>
      <c r="B30" s="292">
        <f>IF(C31="","",IF(C31=Z31,"○","？"))</f>
      </c>
      <c r="C30" s="292"/>
      <c r="D30" s="292">
        <f>IF(E31="","",IF(E31=AB31,"○","？"))</f>
      </c>
      <c r="E30" s="292"/>
      <c r="F30" s="292">
        <f>IF(G31="","",IF(G31=AD31,"○","？"))</f>
      </c>
      <c r="G30" s="292"/>
      <c r="H30" s="292">
        <f>IF(I31="","",IF(I31=AF31,"○","？"))</f>
      </c>
      <c r="I30" s="292"/>
      <c r="J30" s="292">
        <f>IF(K31="","",IF(K31=AH31,"○","？"))</f>
      </c>
      <c r="K30" s="292"/>
      <c r="L30" s="292">
        <f>IF(M31="","",IF(M31=AJ31,"○","？"))</f>
      </c>
      <c r="M30" s="292"/>
      <c r="N30" s="292">
        <f>IF(O31="","",IF(O31=AL31,"○","？"))</f>
      </c>
      <c r="O30" s="292"/>
      <c r="P30" s="292">
        <f>IF(Q31="","",IF(Q31=AN31,"○","？"))</f>
      </c>
      <c r="Q30" s="292"/>
      <c r="R30" s="292">
        <f>IF(S31="","",IF(S31=AP31,"○","？"))</f>
      </c>
      <c r="S30" s="292"/>
      <c r="T30" s="292">
        <f>IF(U31="","",IF(U31=AR31,"○","？"))</f>
      </c>
      <c r="U30" s="292"/>
      <c r="V30" s="104">
        <f>COUNTIF(B30:U30,"○")</f>
        <v>0</v>
      </c>
      <c r="W30" s="146"/>
      <c r="X30" s="155"/>
      <c r="Y30" s="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172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D30" s="39"/>
      <c r="DE30" s="39"/>
      <c r="DF30" s="39"/>
      <c r="DG30" s="240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25"/>
    </row>
    <row r="31" spans="1:131" ht="98.25" customHeight="1" thickBot="1">
      <c r="A31" s="215">
        <v>10</v>
      </c>
      <c r="B31" s="60" t="s">
        <v>1176</v>
      </c>
      <c r="C31" s="58"/>
      <c r="D31" s="60" t="s">
        <v>1174</v>
      </c>
      <c r="E31" s="58"/>
      <c r="F31" s="60" t="s">
        <v>1172</v>
      </c>
      <c r="G31" s="58"/>
      <c r="H31" s="60" t="s">
        <v>1170</v>
      </c>
      <c r="I31" s="58"/>
      <c r="J31" s="60" t="s">
        <v>436</v>
      </c>
      <c r="K31" s="74"/>
      <c r="L31" s="60" t="s">
        <v>1168</v>
      </c>
      <c r="M31" s="74"/>
      <c r="N31" s="60" t="s">
        <v>1166</v>
      </c>
      <c r="O31" s="58"/>
      <c r="P31" s="60" t="s">
        <v>1164</v>
      </c>
      <c r="Q31" s="58"/>
      <c r="R31" s="60" t="s">
        <v>1162</v>
      </c>
      <c r="S31" s="58"/>
      <c r="T31" s="60" t="s">
        <v>1294</v>
      </c>
      <c r="U31" s="58"/>
      <c r="V31" s="71"/>
      <c r="W31" s="149"/>
      <c r="X31" s="158"/>
      <c r="Y31" s="19" t="s">
        <v>1176</v>
      </c>
      <c r="Z31" s="9" t="s">
        <v>428</v>
      </c>
      <c r="AA31" s="8" t="s">
        <v>1174</v>
      </c>
      <c r="AB31" s="9" t="s">
        <v>1175</v>
      </c>
      <c r="AC31" s="8" t="s">
        <v>1172</v>
      </c>
      <c r="AD31" s="9" t="s">
        <v>1173</v>
      </c>
      <c r="AE31" s="8" t="s">
        <v>1170</v>
      </c>
      <c r="AF31" s="9" t="s">
        <v>1171</v>
      </c>
      <c r="AG31" s="13" t="s">
        <v>436</v>
      </c>
      <c r="AH31" s="9" t="s">
        <v>437</v>
      </c>
      <c r="AI31" s="8" t="s">
        <v>2074</v>
      </c>
      <c r="AJ31" s="9" t="s">
        <v>1169</v>
      </c>
      <c r="AK31" s="8" t="s">
        <v>1166</v>
      </c>
      <c r="AL31" s="9" t="s">
        <v>1167</v>
      </c>
      <c r="AM31" s="8" t="s">
        <v>1164</v>
      </c>
      <c r="AN31" s="9" t="s">
        <v>1165</v>
      </c>
      <c r="AO31" s="8" t="s">
        <v>1162</v>
      </c>
      <c r="AP31" s="9" t="s">
        <v>1163</v>
      </c>
      <c r="AQ31" s="8" t="s">
        <v>1294</v>
      </c>
      <c r="AR31" s="164" t="s">
        <v>1295</v>
      </c>
      <c r="AS31" s="173"/>
      <c r="DG31" s="241">
        <v>10</v>
      </c>
      <c r="DH31" s="245" t="s">
        <v>1176</v>
      </c>
      <c r="DI31" s="246" t="s">
        <v>2529</v>
      </c>
      <c r="DJ31" s="245" t="s">
        <v>1174</v>
      </c>
      <c r="DK31" s="246" t="s">
        <v>2530</v>
      </c>
      <c r="DL31" s="245" t="s">
        <v>1172</v>
      </c>
      <c r="DM31" s="246" t="s">
        <v>2531</v>
      </c>
      <c r="DN31" s="245" t="s">
        <v>1170</v>
      </c>
      <c r="DO31" s="246" t="s">
        <v>2532</v>
      </c>
      <c r="DP31" s="255" t="s">
        <v>436</v>
      </c>
      <c r="DQ31" s="253" t="s">
        <v>2533</v>
      </c>
      <c r="DR31" s="245" t="s">
        <v>1168</v>
      </c>
      <c r="DS31" s="246" t="s">
        <v>2534</v>
      </c>
      <c r="DT31" s="245" t="s">
        <v>1166</v>
      </c>
      <c r="DU31" s="246" t="s">
        <v>2535</v>
      </c>
      <c r="DV31" s="245" t="s">
        <v>1164</v>
      </c>
      <c r="DW31" s="246" t="s">
        <v>2536</v>
      </c>
      <c r="DX31" s="245" t="s">
        <v>1162</v>
      </c>
      <c r="DY31" s="246" t="s">
        <v>2537</v>
      </c>
      <c r="DZ31" s="245" t="s">
        <v>1294</v>
      </c>
      <c r="EA31" s="246" t="s">
        <v>2538</v>
      </c>
    </row>
    <row r="32" spans="1:132" s="12" customFormat="1" ht="127.5" customHeight="1">
      <c r="A32" s="215"/>
      <c r="B32" s="307" t="s">
        <v>439</v>
      </c>
      <c r="C32" s="307"/>
      <c r="D32" s="307" t="s">
        <v>1841</v>
      </c>
      <c r="E32" s="307"/>
      <c r="F32" s="307" t="s">
        <v>649</v>
      </c>
      <c r="G32" s="380"/>
      <c r="H32" s="307" t="s">
        <v>438</v>
      </c>
      <c r="I32" s="307"/>
      <c r="J32" s="307" t="s">
        <v>369</v>
      </c>
      <c r="K32" s="307"/>
      <c r="L32" s="307" t="s">
        <v>435</v>
      </c>
      <c r="M32" s="307"/>
      <c r="N32" s="307" t="s">
        <v>434</v>
      </c>
      <c r="O32" s="307"/>
      <c r="P32" s="307" t="s">
        <v>433</v>
      </c>
      <c r="Q32" s="307"/>
      <c r="R32" s="307" t="s">
        <v>1842</v>
      </c>
      <c r="S32" s="307"/>
      <c r="T32" s="307" t="s">
        <v>432</v>
      </c>
      <c r="U32" s="307"/>
      <c r="V32" s="70"/>
      <c r="W32" s="148"/>
      <c r="X32" s="157"/>
      <c r="Y32" s="337" t="s">
        <v>439</v>
      </c>
      <c r="Z32" s="348"/>
      <c r="AA32" s="348" t="s">
        <v>1841</v>
      </c>
      <c r="AB32" s="348"/>
      <c r="AC32" s="336" t="s">
        <v>649</v>
      </c>
      <c r="AD32" s="364"/>
      <c r="AE32" s="348" t="s">
        <v>438</v>
      </c>
      <c r="AF32" s="348"/>
      <c r="AG32" s="351" t="s">
        <v>1844</v>
      </c>
      <c r="AH32" s="351"/>
      <c r="AI32" s="348" t="s">
        <v>435</v>
      </c>
      <c r="AJ32" s="348"/>
      <c r="AK32" s="348" t="s">
        <v>434</v>
      </c>
      <c r="AL32" s="348"/>
      <c r="AM32" s="348" t="s">
        <v>433</v>
      </c>
      <c r="AN32" s="348"/>
      <c r="AO32" s="348" t="s">
        <v>1842</v>
      </c>
      <c r="AP32" s="348"/>
      <c r="AQ32" s="348" t="s">
        <v>432</v>
      </c>
      <c r="AR32" s="336"/>
      <c r="AS32" s="173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D32" s="50"/>
      <c r="DE32" s="44"/>
      <c r="DF32" s="44"/>
      <c r="DG32" s="241"/>
      <c r="DH32" s="330" t="s">
        <v>439</v>
      </c>
      <c r="DI32" s="330"/>
      <c r="DJ32" s="330" t="s">
        <v>1841</v>
      </c>
      <c r="DK32" s="330"/>
      <c r="DL32" s="330" t="s">
        <v>649</v>
      </c>
      <c r="DM32" s="388"/>
      <c r="DN32" s="330" t="s">
        <v>438</v>
      </c>
      <c r="DO32" s="330"/>
      <c r="DP32" s="332" t="s">
        <v>369</v>
      </c>
      <c r="DQ32" s="332"/>
      <c r="DR32" s="330" t="s">
        <v>435</v>
      </c>
      <c r="DS32" s="330"/>
      <c r="DT32" s="330" t="s">
        <v>434</v>
      </c>
      <c r="DU32" s="330"/>
      <c r="DV32" s="330" t="s">
        <v>433</v>
      </c>
      <c r="DW32" s="330"/>
      <c r="DX32" s="330" t="s">
        <v>1842</v>
      </c>
      <c r="DY32" s="330"/>
      <c r="DZ32" s="330" t="s">
        <v>432</v>
      </c>
      <c r="EA32" s="330"/>
      <c r="EB32" s="207"/>
    </row>
    <row r="33" spans="1:132" s="12" customFormat="1" ht="47.25" customHeight="1" thickBot="1">
      <c r="A33" s="216"/>
      <c r="B33" s="292">
        <f>IF(C34="","",IF(C34=Z34,"○","？"))</f>
      </c>
      <c r="C33" s="292"/>
      <c r="D33" s="287">
        <f>IF(E34="","",IF(OR(E34=AB34,E34=AA33),"○","？"))</f>
      </c>
      <c r="E33" s="288"/>
      <c r="F33" s="292">
        <f>IF(G34="","",IF(G34=AD34,"○","？"))</f>
      </c>
      <c r="G33" s="292"/>
      <c r="H33" s="292">
        <f>IF(I34="","",IF(I34=AF34,"○","？"))</f>
      </c>
      <c r="I33" s="292"/>
      <c r="J33" s="292">
        <f>IF(K34="","",IF(K34=AH34,"○","？"))</f>
      </c>
      <c r="K33" s="292"/>
      <c r="L33" s="292">
        <f>IF(M34="","",IF(M34=AJ34,"○","？"))</f>
      </c>
      <c r="M33" s="292"/>
      <c r="N33" s="292">
        <f>IF(O34="","",IF(O34=AL34,"○","？"))</f>
      </c>
      <c r="O33" s="292"/>
      <c r="P33" s="292">
        <f>IF(Q34="","",IF(Q34=AN34,"○","？"))</f>
      </c>
      <c r="Q33" s="292"/>
      <c r="R33" s="292">
        <f>IF(S34="","",IF(S34=AP34,"○","？"))</f>
      </c>
      <c r="S33" s="292"/>
      <c r="T33" s="292">
        <f>IF(U34="","",IF(U34=AR34,"○","？"))</f>
      </c>
      <c r="U33" s="292"/>
      <c r="V33" s="104">
        <f>COUNTIF(B33:U33,"○")</f>
        <v>0</v>
      </c>
      <c r="W33" s="146"/>
      <c r="X33" s="155"/>
      <c r="Y33" s="28"/>
      <c r="Z33" s="28"/>
      <c r="AA33" s="95" t="s">
        <v>150</v>
      </c>
      <c r="AB33" s="98"/>
      <c r="AC33" s="28"/>
      <c r="AD33" s="31"/>
      <c r="AE33" s="28"/>
      <c r="AF33" s="28"/>
      <c r="AG33" s="30"/>
      <c r="AH33" s="30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73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D33" s="45"/>
      <c r="DE33" s="44"/>
      <c r="DF33" s="44"/>
      <c r="DG33" s="241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207"/>
    </row>
    <row r="34" spans="1:132" s="12" customFormat="1" ht="98.25" customHeight="1" thickBot="1">
      <c r="A34" s="215">
        <v>11</v>
      </c>
      <c r="B34" s="63" t="s">
        <v>1292</v>
      </c>
      <c r="C34" s="58"/>
      <c r="D34" s="60" t="s">
        <v>1290</v>
      </c>
      <c r="E34" s="58"/>
      <c r="F34" s="60" t="s">
        <v>1288</v>
      </c>
      <c r="G34" s="58"/>
      <c r="H34" s="60" t="s">
        <v>1286</v>
      </c>
      <c r="I34" s="58"/>
      <c r="J34" s="60" t="s">
        <v>1716</v>
      </c>
      <c r="K34" s="58"/>
      <c r="L34" s="60" t="s">
        <v>128</v>
      </c>
      <c r="M34" s="58"/>
      <c r="N34" s="60" t="s">
        <v>2089</v>
      </c>
      <c r="O34" s="58"/>
      <c r="P34" s="60" t="s">
        <v>2087</v>
      </c>
      <c r="Q34" s="58"/>
      <c r="R34" s="60" t="s">
        <v>2085</v>
      </c>
      <c r="S34" s="58"/>
      <c r="T34" s="60" t="s">
        <v>2083</v>
      </c>
      <c r="U34" s="58"/>
      <c r="V34" s="70"/>
      <c r="W34" s="148"/>
      <c r="X34" s="157"/>
      <c r="Y34" s="19" t="s">
        <v>1292</v>
      </c>
      <c r="Z34" s="9" t="s">
        <v>1293</v>
      </c>
      <c r="AA34" s="8" t="s">
        <v>1290</v>
      </c>
      <c r="AB34" s="9" t="s">
        <v>1291</v>
      </c>
      <c r="AC34" s="8" t="s">
        <v>1288</v>
      </c>
      <c r="AD34" s="9" t="s">
        <v>1289</v>
      </c>
      <c r="AE34" s="8" t="s">
        <v>1286</v>
      </c>
      <c r="AF34" s="9" t="s">
        <v>1287</v>
      </c>
      <c r="AG34" s="8" t="s">
        <v>1716</v>
      </c>
      <c r="AH34" s="9" t="s">
        <v>1717</v>
      </c>
      <c r="AI34" s="19" t="s">
        <v>128</v>
      </c>
      <c r="AJ34" s="9" t="s">
        <v>129</v>
      </c>
      <c r="AK34" s="8" t="s">
        <v>2089</v>
      </c>
      <c r="AL34" s="9" t="s">
        <v>127</v>
      </c>
      <c r="AM34" s="8" t="s">
        <v>2087</v>
      </c>
      <c r="AN34" s="9" t="s">
        <v>2088</v>
      </c>
      <c r="AO34" s="8" t="s">
        <v>2085</v>
      </c>
      <c r="AP34" s="9" t="s">
        <v>2086</v>
      </c>
      <c r="AQ34" s="8" t="s">
        <v>2083</v>
      </c>
      <c r="AR34" s="164" t="s">
        <v>2084</v>
      </c>
      <c r="AS34" s="173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D34" s="45"/>
      <c r="DE34" s="44"/>
      <c r="DF34" s="44"/>
      <c r="DG34" s="241">
        <v>11</v>
      </c>
      <c r="DH34" s="245" t="s">
        <v>1292</v>
      </c>
      <c r="DI34" s="246" t="s">
        <v>2539</v>
      </c>
      <c r="DJ34" s="245" t="s">
        <v>1290</v>
      </c>
      <c r="DK34" s="252" t="s">
        <v>2540</v>
      </c>
      <c r="DL34" s="245" t="s">
        <v>1288</v>
      </c>
      <c r="DM34" s="246" t="s">
        <v>2541</v>
      </c>
      <c r="DN34" s="245" t="s">
        <v>1286</v>
      </c>
      <c r="DO34" s="246" t="s">
        <v>2542</v>
      </c>
      <c r="DP34" s="245" t="s">
        <v>1716</v>
      </c>
      <c r="DQ34" s="246" t="s">
        <v>2543</v>
      </c>
      <c r="DR34" s="245" t="s">
        <v>128</v>
      </c>
      <c r="DS34" s="246" t="s">
        <v>2544</v>
      </c>
      <c r="DT34" s="245" t="s">
        <v>2089</v>
      </c>
      <c r="DU34" s="246" t="s">
        <v>2545</v>
      </c>
      <c r="DV34" s="245" t="s">
        <v>2087</v>
      </c>
      <c r="DW34" s="246" t="s">
        <v>2546</v>
      </c>
      <c r="DX34" s="245" t="s">
        <v>2085</v>
      </c>
      <c r="DY34" s="246" t="s">
        <v>2547</v>
      </c>
      <c r="DZ34" s="245" t="s">
        <v>2083</v>
      </c>
      <c r="EA34" s="246" t="s">
        <v>2548</v>
      </c>
      <c r="EB34" s="207"/>
    </row>
    <row r="35" spans="1:132" s="12" customFormat="1" ht="127.5" customHeight="1">
      <c r="A35" s="215"/>
      <c r="B35" s="307" t="s">
        <v>431</v>
      </c>
      <c r="C35" s="307"/>
      <c r="D35" s="307" t="s">
        <v>430</v>
      </c>
      <c r="E35" s="307"/>
      <c r="F35" s="307" t="s">
        <v>666</v>
      </c>
      <c r="G35" s="307"/>
      <c r="H35" s="307" t="s">
        <v>1843</v>
      </c>
      <c r="I35" s="307"/>
      <c r="J35" s="305" t="s">
        <v>429</v>
      </c>
      <c r="K35" s="305"/>
      <c r="L35" s="307" t="s">
        <v>370</v>
      </c>
      <c r="M35" s="307"/>
      <c r="N35" s="307" t="s">
        <v>530</v>
      </c>
      <c r="O35" s="307"/>
      <c r="P35" s="307" t="s">
        <v>454</v>
      </c>
      <c r="Q35" s="307"/>
      <c r="R35" s="307" t="s">
        <v>371</v>
      </c>
      <c r="S35" s="307"/>
      <c r="T35" s="307" t="s">
        <v>453</v>
      </c>
      <c r="U35" s="307"/>
      <c r="V35" s="70"/>
      <c r="W35" s="148"/>
      <c r="X35" s="157"/>
      <c r="Y35" s="337" t="s">
        <v>431</v>
      </c>
      <c r="Z35" s="348"/>
      <c r="AA35" s="348" t="s">
        <v>430</v>
      </c>
      <c r="AB35" s="348"/>
      <c r="AC35" s="348" t="s">
        <v>1819</v>
      </c>
      <c r="AD35" s="348"/>
      <c r="AE35" s="348" t="s">
        <v>1843</v>
      </c>
      <c r="AF35" s="348"/>
      <c r="AG35" s="349" t="s">
        <v>429</v>
      </c>
      <c r="AH35" s="349"/>
      <c r="AI35" s="337" t="s">
        <v>1845</v>
      </c>
      <c r="AJ35" s="348"/>
      <c r="AK35" s="348" t="s">
        <v>2340</v>
      </c>
      <c r="AL35" s="348"/>
      <c r="AM35" s="348" t="s">
        <v>454</v>
      </c>
      <c r="AN35" s="348"/>
      <c r="AO35" s="348" t="s">
        <v>1058</v>
      </c>
      <c r="AP35" s="348"/>
      <c r="AQ35" s="348" t="s">
        <v>453</v>
      </c>
      <c r="AR35" s="336"/>
      <c r="AS35" s="173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D35" s="45"/>
      <c r="DE35" s="44"/>
      <c r="DF35" s="44"/>
      <c r="DG35" s="241"/>
      <c r="DH35" s="330" t="s">
        <v>431</v>
      </c>
      <c r="DI35" s="330"/>
      <c r="DJ35" s="330" t="s">
        <v>430</v>
      </c>
      <c r="DK35" s="330"/>
      <c r="DL35" s="330" t="s">
        <v>2549</v>
      </c>
      <c r="DM35" s="330"/>
      <c r="DN35" s="330" t="s">
        <v>1843</v>
      </c>
      <c r="DO35" s="330"/>
      <c r="DP35" s="334" t="s">
        <v>429</v>
      </c>
      <c r="DQ35" s="334"/>
      <c r="DR35" s="330" t="s">
        <v>370</v>
      </c>
      <c r="DS35" s="330"/>
      <c r="DT35" s="330" t="s">
        <v>2550</v>
      </c>
      <c r="DU35" s="330"/>
      <c r="DV35" s="330" t="s">
        <v>454</v>
      </c>
      <c r="DW35" s="330"/>
      <c r="DX35" s="330" t="s">
        <v>2551</v>
      </c>
      <c r="DY35" s="330"/>
      <c r="DZ35" s="330" t="s">
        <v>453</v>
      </c>
      <c r="EA35" s="330"/>
      <c r="EB35" s="207"/>
    </row>
    <row r="36" spans="1:131" ht="47.25" customHeight="1" thickBot="1">
      <c r="A36" s="216"/>
      <c r="B36" s="378">
        <f>IF(C37="","",IF(C37=Z37,"○","？"))</f>
      </c>
      <c r="C36" s="379"/>
      <c r="D36" s="378">
        <f>IF(E37="","",IF(E37=AB37,"○","？"))</f>
      </c>
      <c r="E36" s="379"/>
      <c r="F36" s="378">
        <f>IF(G37="","",IF(G37=AD37,"○","？"))</f>
      </c>
      <c r="G36" s="379"/>
      <c r="H36" s="378">
        <f>IF(I37="","",IF(I37=AF37,"○","？"))</f>
      </c>
      <c r="I36" s="379"/>
      <c r="J36" s="378">
        <f>IF(K37="","",IF(K37=AH37,"○","？"))</f>
      </c>
      <c r="K36" s="379"/>
      <c r="L36" s="378">
        <f>IF(M37="","",IF(M37=AJ37,"○","？"))</f>
      </c>
      <c r="M36" s="379"/>
      <c r="N36" s="378">
        <f>IF(O37="","",IF(O37=AL37,"○","？"))</f>
      </c>
      <c r="O36" s="379"/>
      <c r="P36" s="378">
        <f>IF(Q37="","",IF(Q37=AN37,"○","？"))</f>
      </c>
      <c r="Q36" s="379"/>
      <c r="R36" s="378">
        <f>IF(S37="","",IF(S37=AP37,"○","？"))</f>
      </c>
      <c r="S36" s="379"/>
      <c r="T36" s="378">
        <f>IF(U37="","",IF(U37=AR37,"○","？"))</f>
      </c>
      <c r="U36" s="379"/>
      <c r="V36" s="104">
        <f>COUNTIF(B36:U36,"○")</f>
        <v>0</v>
      </c>
      <c r="W36" s="146"/>
      <c r="X36" s="155"/>
      <c r="Y36" s="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173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D36" s="39"/>
      <c r="DE36" s="39"/>
      <c r="DF36" s="39"/>
      <c r="DG36" s="241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</row>
    <row r="37" spans="1:131" ht="98.25" customHeight="1" thickBot="1">
      <c r="A37" s="215">
        <v>12</v>
      </c>
      <c r="B37" s="60" t="s">
        <v>1807</v>
      </c>
      <c r="C37" s="74"/>
      <c r="D37" s="60" t="s">
        <v>2081</v>
      </c>
      <c r="E37" s="58"/>
      <c r="F37" s="60" t="s">
        <v>316</v>
      </c>
      <c r="G37" s="58"/>
      <c r="H37" s="60" t="s">
        <v>314</v>
      </c>
      <c r="I37" s="58"/>
      <c r="J37" s="60" t="s">
        <v>312</v>
      </c>
      <c r="K37" s="58"/>
      <c r="L37" s="63" t="s">
        <v>310</v>
      </c>
      <c r="M37" s="58"/>
      <c r="N37" s="60" t="s">
        <v>309</v>
      </c>
      <c r="O37" s="58"/>
      <c r="P37" s="60" t="s">
        <v>443</v>
      </c>
      <c r="Q37" s="58"/>
      <c r="R37" s="60" t="s">
        <v>442</v>
      </c>
      <c r="S37" s="58"/>
      <c r="T37" s="60" t="s">
        <v>440</v>
      </c>
      <c r="U37" s="58"/>
      <c r="V37" s="71"/>
      <c r="W37" s="149"/>
      <c r="X37" s="158"/>
      <c r="Y37" s="19" t="s">
        <v>1807</v>
      </c>
      <c r="Z37" s="9" t="s">
        <v>2198</v>
      </c>
      <c r="AA37" s="8" t="s">
        <v>2081</v>
      </c>
      <c r="AB37" s="9" t="s">
        <v>2082</v>
      </c>
      <c r="AC37" s="8" t="s">
        <v>316</v>
      </c>
      <c r="AD37" s="9" t="s">
        <v>317</v>
      </c>
      <c r="AE37" s="8" t="s">
        <v>314</v>
      </c>
      <c r="AF37" s="9" t="s">
        <v>315</v>
      </c>
      <c r="AG37" s="8" t="s">
        <v>312</v>
      </c>
      <c r="AH37" s="9" t="s">
        <v>313</v>
      </c>
      <c r="AI37" s="8" t="s">
        <v>310</v>
      </c>
      <c r="AJ37" s="9" t="s">
        <v>311</v>
      </c>
      <c r="AK37" s="8" t="s">
        <v>309</v>
      </c>
      <c r="AL37" s="9" t="s">
        <v>1872</v>
      </c>
      <c r="AM37" s="8" t="s">
        <v>443</v>
      </c>
      <c r="AN37" s="9" t="s">
        <v>1870</v>
      </c>
      <c r="AO37" s="8" t="s">
        <v>442</v>
      </c>
      <c r="AP37" s="9" t="s">
        <v>1871</v>
      </c>
      <c r="AQ37" s="8" t="s">
        <v>440</v>
      </c>
      <c r="AR37" s="164" t="s">
        <v>441</v>
      </c>
      <c r="AS37" s="173"/>
      <c r="DG37" s="241">
        <v>12</v>
      </c>
      <c r="DH37" s="245" t="s">
        <v>1807</v>
      </c>
      <c r="DI37" s="253" t="s">
        <v>2552</v>
      </c>
      <c r="DJ37" s="245" t="s">
        <v>2081</v>
      </c>
      <c r="DK37" s="246" t="s">
        <v>2553</v>
      </c>
      <c r="DL37" s="245" t="s">
        <v>316</v>
      </c>
      <c r="DM37" s="246" t="s">
        <v>2554</v>
      </c>
      <c r="DN37" s="245" t="s">
        <v>314</v>
      </c>
      <c r="DO37" s="246" t="s">
        <v>2555</v>
      </c>
      <c r="DP37" s="245" t="s">
        <v>312</v>
      </c>
      <c r="DQ37" s="246" t="s">
        <v>2556</v>
      </c>
      <c r="DR37" s="245" t="s">
        <v>310</v>
      </c>
      <c r="DS37" s="246" t="s">
        <v>2557</v>
      </c>
      <c r="DT37" s="245" t="s">
        <v>309</v>
      </c>
      <c r="DU37" s="246" t="s">
        <v>2558</v>
      </c>
      <c r="DV37" s="245" t="s">
        <v>443</v>
      </c>
      <c r="DW37" s="246" t="s">
        <v>2559</v>
      </c>
      <c r="DX37" s="245" t="s">
        <v>442</v>
      </c>
      <c r="DY37" s="246" t="s">
        <v>2560</v>
      </c>
      <c r="DZ37" s="245" t="s">
        <v>440</v>
      </c>
      <c r="EA37" s="246" t="s">
        <v>2561</v>
      </c>
    </row>
    <row r="38" spans="1:132" s="12" customFormat="1" ht="127.5" customHeight="1">
      <c r="A38" s="215"/>
      <c r="B38" s="381" t="s">
        <v>1846</v>
      </c>
      <c r="C38" s="382"/>
      <c r="D38" s="381" t="s">
        <v>452</v>
      </c>
      <c r="E38" s="382"/>
      <c r="F38" s="381" t="s">
        <v>1847</v>
      </c>
      <c r="G38" s="382"/>
      <c r="H38" s="381" t="s">
        <v>451</v>
      </c>
      <c r="I38" s="382"/>
      <c r="J38" s="381" t="s">
        <v>372</v>
      </c>
      <c r="K38" s="382"/>
      <c r="L38" s="307" t="s">
        <v>450</v>
      </c>
      <c r="M38" s="307"/>
      <c r="N38" s="307" t="s">
        <v>1848</v>
      </c>
      <c r="O38" s="307"/>
      <c r="P38" s="307" t="s">
        <v>1849</v>
      </c>
      <c r="Q38" s="307"/>
      <c r="R38" s="307" t="s">
        <v>130</v>
      </c>
      <c r="S38" s="307"/>
      <c r="T38" s="305" t="s">
        <v>373</v>
      </c>
      <c r="U38" s="305"/>
      <c r="V38" s="70"/>
      <c r="W38" s="148"/>
      <c r="X38" s="157"/>
      <c r="Y38" s="350" t="s">
        <v>1846</v>
      </c>
      <c r="Z38" s="337"/>
      <c r="AA38" s="336" t="s">
        <v>452</v>
      </c>
      <c r="AB38" s="337"/>
      <c r="AC38" s="336" t="s">
        <v>1847</v>
      </c>
      <c r="AD38" s="337"/>
      <c r="AE38" s="336" t="s">
        <v>451</v>
      </c>
      <c r="AF38" s="337"/>
      <c r="AG38" s="336" t="s">
        <v>1896</v>
      </c>
      <c r="AH38" s="337"/>
      <c r="AI38" s="348" t="s">
        <v>450</v>
      </c>
      <c r="AJ38" s="348"/>
      <c r="AK38" s="348" t="s">
        <v>1848</v>
      </c>
      <c r="AL38" s="348"/>
      <c r="AM38" s="348" t="s">
        <v>1849</v>
      </c>
      <c r="AN38" s="348"/>
      <c r="AO38" s="348" t="s">
        <v>130</v>
      </c>
      <c r="AP38" s="348"/>
      <c r="AQ38" s="349" t="s">
        <v>1897</v>
      </c>
      <c r="AR38" s="359"/>
      <c r="AS38" s="173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D38" s="50"/>
      <c r="DE38" s="44"/>
      <c r="DF38" s="44"/>
      <c r="DG38" s="241"/>
      <c r="DH38" s="330" t="s">
        <v>1846</v>
      </c>
      <c r="DI38" s="330"/>
      <c r="DJ38" s="330" t="s">
        <v>452</v>
      </c>
      <c r="DK38" s="330"/>
      <c r="DL38" s="330" t="s">
        <v>1847</v>
      </c>
      <c r="DM38" s="330"/>
      <c r="DN38" s="330" t="s">
        <v>451</v>
      </c>
      <c r="DO38" s="330"/>
      <c r="DP38" s="330" t="s">
        <v>2562</v>
      </c>
      <c r="DQ38" s="330"/>
      <c r="DR38" s="330" t="s">
        <v>450</v>
      </c>
      <c r="DS38" s="330"/>
      <c r="DT38" s="330" t="s">
        <v>1848</v>
      </c>
      <c r="DU38" s="330"/>
      <c r="DV38" s="330" t="s">
        <v>1849</v>
      </c>
      <c r="DW38" s="330"/>
      <c r="DX38" s="330" t="s">
        <v>130</v>
      </c>
      <c r="DY38" s="330"/>
      <c r="DZ38" s="334" t="s">
        <v>2563</v>
      </c>
      <c r="EA38" s="334"/>
      <c r="EB38" s="207"/>
    </row>
    <row r="39" spans="1:131" ht="47.25" customHeight="1" thickBot="1">
      <c r="A39" s="216"/>
      <c r="B39" s="292">
        <f>IF(C40="","",IF(C40=Z40,"○","？"))</f>
      </c>
      <c r="C39" s="292"/>
      <c r="D39" s="292">
        <f>IF(E40="","",IF(E40=AB40,"○","？"))</f>
      </c>
      <c r="E39" s="292"/>
      <c r="F39" s="292">
        <f>IF(G40="","",IF(G40=AD40,"○","？"))</f>
      </c>
      <c r="G39" s="292"/>
      <c r="H39" s="292">
        <f>IF(I40="","",IF(I40=AF40,"○","？"))</f>
      </c>
      <c r="I39" s="292"/>
      <c r="J39" s="292">
        <f>IF(K40="","",IF(K40=AH40,"○","？"))</f>
      </c>
      <c r="K39" s="292"/>
      <c r="L39" s="292">
        <f>IF(M40="","",IF(M40=AJ40,"○","？"))</f>
      </c>
      <c r="M39" s="292"/>
      <c r="N39" s="292">
        <f>IF(O40="","",IF(O40=AL40,"○","？"))</f>
      </c>
      <c r="O39" s="292"/>
      <c r="P39" s="292">
        <f>IF(Q40="","",IF(Q40=AN40,"○","？"))</f>
      </c>
      <c r="Q39" s="292"/>
      <c r="R39" s="292">
        <f>IF(S40="","",IF(S40=AP40,"○","？"))</f>
      </c>
      <c r="S39" s="292"/>
      <c r="T39" s="292">
        <f>IF(U40="","",IF(U40=AR40,"○","？"))</f>
      </c>
      <c r="U39" s="292"/>
      <c r="V39" s="104">
        <f>COUNTIF(B39:U39,"○")</f>
        <v>0</v>
      </c>
      <c r="W39" s="146"/>
      <c r="X39" s="155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17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D39" s="39"/>
      <c r="DE39" s="39"/>
      <c r="DF39" s="39"/>
      <c r="DG39" s="240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</row>
    <row r="40" spans="1:131" ht="98.25" customHeight="1" thickBot="1">
      <c r="A40" s="215">
        <v>13</v>
      </c>
      <c r="B40" s="60" t="s">
        <v>47</v>
      </c>
      <c r="C40" s="58"/>
      <c r="D40" s="60" t="s">
        <v>45</v>
      </c>
      <c r="E40" s="58"/>
      <c r="F40" s="60" t="s">
        <v>2</v>
      </c>
      <c r="G40" s="58"/>
      <c r="H40" s="60" t="s">
        <v>909</v>
      </c>
      <c r="I40" s="58"/>
      <c r="J40" s="60" t="s">
        <v>907</v>
      </c>
      <c r="K40" s="58"/>
      <c r="L40" s="60" t="s">
        <v>1458</v>
      </c>
      <c r="M40" s="58"/>
      <c r="N40" s="60" t="s">
        <v>1456</v>
      </c>
      <c r="O40" s="58"/>
      <c r="P40" s="60" t="s">
        <v>467</v>
      </c>
      <c r="Q40" s="58"/>
      <c r="R40" s="60" t="s">
        <v>465</v>
      </c>
      <c r="S40" s="58"/>
      <c r="T40" s="60" t="s">
        <v>463</v>
      </c>
      <c r="U40" s="58"/>
      <c r="V40" s="71"/>
      <c r="W40" s="149"/>
      <c r="X40" s="158"/>
      <c r="Y40" s="19" t="s">
        <v>47</v>
      </c>
      <c r="Z40" s="9" t="s">
        <v>48</v>
      </c>
      <c r="AA40" s="8" t="s">
        <v>45</v>
      </c>
      <c r="AB40" s="9" t="s">
        <v>46</v>
      </c>
      <c r="AC40" s="8" t="s">
        <v>2</v>
      </c>
      <c r="AD40" s="9" t="s">
        <v>44</v>
      </c>
      <c r="AE40" s="8" t="s">
        <v>909</v>
      </c>
      <c r="AF40" s="9" t="s">
        <v>1</v>
      </c>
      <c r="AG40" s="8" t="s">
        <v>907</v>
      </c>
      <c r="AH40" s="9" t="s">
        <v>908</v>
      </c>
      <c r="AI40" s="8" t="s">
        <v>1458</v>
      </c>
      <c r="AJ40" s="9" t="s">
        <v>906</v>
      </c>
      <c r="AK40" s="8" t="s">
        <v>1456</v>
      </c>
      <c r="AL40" s="9" t="s">
        <v>1457</v>
      </c>
      <c r="AM40" s="8" t="s">
        <v>467</v>
      </c>
      <c r="AN40" s="9" t="s">
        <v>468</v>
      </c>
      <c r="AO40" s="8" t="s">
        <v>465</v>
      </c>
      <c r="AP40" s="9" t="s">
        <v>466</v>
      </c>
      <c r="AQ40" s="8" t="s">
        <v>463</v>
      </c>
      <c r="AR40" s="164" t="s">
        <v>464</v>
      </c>
      <c r="AS40" s="173"/>
      <c r="DG40" s="241">
        <v>13</v>
      </c>
      <c r="DH40" s="245" t="s">
        <v>47</v>
      </c>
      <c r="DI40" s="246" t="s">
        <v>2564</v>
      </c>
      <c r="DJ40" s="245" t="s">
        <v>45</v>
      </c>
      <c r="DK40" s="246" t="s">
        <v>2565</v>
      </c>
      <c r="DL40" s="245" t="s">
        <v>2</v>
      </c>
      <c r="DM40" s="246" t="s">
        <v>2566</v>
      </c>
      <c r="DN40" s="245" t="s">
        <v>909</v>
      </c>
      <c r="DO40" s="246" t="s">
        <v>2567</v>
      </c>
      <c r="DP40" s="245" t="s">
        <v>907</v>
      </c>
      <c r="DQ40" s="246" t="s">
        <v>2568</v>
      </c>
      <c r="DR40" s="245" t="s">
        <v>1458</v>
      </c>
      <c r="DS40" s="246" t="s">
        <v>2569</v>
      </c>
      <c r="DT40" s="245" t="s">
        <v>1456</v>
      </c>
      <c r="DU40" s="246" t="s">
        <v>2570</v>
      </c>
      <c r="DV40" s="245" t="s">
        <v>467</v>
      </c>
      <c r="DW40" s="246" t="s">
        <v>2571</v>
      </c>
      <c r="DX40" s="245" t="s">
        <v>465</v>
      </c>
      <c r="DY40" s="246" t="s">
        <v>2572</v>
      </c>
      <c r="DZ40" s="245" t="s">
        <v>463</v>
      </c>
      <c r="EA40" s="246" t="s">
        <v>2573</v>
      </c>
    </row>
    <row r="41" spans="1:132" s="12" customFormat="1" ht="127.5" customHeight="1">
      <c r="A41" s="215"/>
      <c r="B41" s="307" t="s">
        <v>914</v>
      </c>
      <c r="C41" s="307"/>
      <c r="D41" s="307" t="s">
        <v>913</v>
      </c>
      <c r="E41" s="307"/>
      <c r="F41" s="307" t="s">
        <v>1853</v>
      </c>
      <c r="G41" s="307"/>
      <c r="H41" s="307" t="s">
        <v>1850</v>
      </c>
      <c r="I41" s="307"/>
      <c r="J41" s="307" t="s">
        <v>912</v>
      </c>
      <c r="K41" s="307"/>
      <c r="L41" s="307" t="s">
        <v>1851</v>
      </c>
      <c r="M41" s="307"/>
      <c r="N41" s="307" t="s">
        <v>1854</v>
      </c>
      <c r="O41" s="307"/>
      <c r="P41" s="307" t="s">
        <v>911</v>
      </c>
      <c r="Q41" s="307"/>
      <c r="R41" s="307" t="s">
        <v>882</v>
      </c>
      <c r="S41" s="307"/>
      <c r="T41" s="307" t="s">
        <v>1852</v>
      </c>
      <c r="U41" s="307"/>
      <c r="V41" s="70"/>
      <c r="W41" s="148"/>
      <c r="X41" s="157"/>
      <c r="Y41" s="337" t="s">
        <v>914</v>
      </c>
      <c r="Z41" s="348"/>
      <c r="AA41" s="348" t="s">
        <v>913</v>
      </c>
      <c r="AB41" s="348"/>
      <c r="AC41" s="348" t="s">
        <v>1853</v>
      </c>
      <c r="AD41" s="348"/>
      <c r="AE41" s="348" t="s">
        <v>1850</v>
      </c>
      <c r="AF41" s="348"/>
      <c r="AG41" s="348" t="s">
        <v>912</v>
      </c>
      <c r="AH41" s="348"/>
      <c r="AI41" s="348" t="s">
        <v>1851</v>
      </c>
      <c r="AJ41" s="348"/>
      <c r="AK41" s="348" t="s">
        <v>1854</v>
      </c>
      <c r="AL41" s="348"/>
      <c r="AM41" s="348" t="s">
        <v>911</v>
      </c>
      <c r="AN41" s="348"/>
      <c r="AO41" s="348" t="s">
        <v>1059</v>
      </c>
      <c r="AP41" s="348"/>
      <c r="AQ41" s="348" t="s">
        <v>1852</v>
      </c>
      <c r="AR41" s="336"/>
      <c r="AS41" s="173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D41" s="50"/>
      <c r="DE41" s="44"/>
      <c r="DF41" s="44"/>
      <c r="DG41" s="241"/>
      <c r="DH41" s="330" t="s">
        <v>914</v>
      </c>
      <c r="DI41" s="330"/>
      <c r="DJ41" s="330" t="s">
        <v>913</v>
      </c>
      <c r="DK41" s="330"/>
      <c r="DL41" s="330" t="s">
        <v>1853</v>
      </c>
      <c r="DM41" s="330"/>
      <c r="DN41" s="330" t="s">
        <v>1850</v>
      </c>
      <c r="DO41" s="330"/>
      <c r="DP41" s="330" t="s">
        <v>912</v>
      </c>
      <c r="DQ41" s="330"/>
      <c r="DR41" s="330" t="s">
        <v>1851</v>
      </c>
      <c r="DS41" s="330"/>
      <c r="DT41" s="330" t="s">
        <v>1854</v>
      </c>
      <c r="DU41" s="330"/>
      <c r="DV41" s="330" t="s">
        <v>911</v>
      </c>
      <c r="DW41" s="330"/>
      <c r="DX41" s="330" t="s">
        <v>2574</v>
      </c>
      <c r="DY41" s="330"/>
      <c r="DZ41" s="330" t="s">
        <v>1852</v>
      </c>
      <c r="EA41" s="330"/>
      <c r="EB41" s="207"/>
    </row>
    <row r="42" spans="1:132" s="12" customFormat="1" ht="47.25" customHeight="1" thickBot="1">
      <c r="A42" s="216"/>
      <c r="B42" s="292">
        <f>IF(C43="","",IF(C43=Z43,"○","？"))</f>
      </c>
      <c r="C42" s="292"/>
      <c r="D42" s="292">
        <f>IF(E43="","",IF(E43=AB43,"○","？"))</f>
      </c>
      <c r="E42" s="292"/>
      <c r="F42" s="292">
        <f>IF(G43="","",IF(G43=AD43,"○","？"))</f>
      </c>
      <c r="G42" s="292"/>
      <c r="H42" s="292">
        <f>IF(I43="","",IF(I43=AF43,"○","？"))</f>
      </c>
      <c r="I42" s="292"/>
      <c r="J42" s="292">
        <f>IF(K43="","",IF(K43=AH43,"○","？"))</f>
      </c>
      <c r="K42" s="292"/>
      <c r="L42" s="292">
        <f>IF(M43="","",IF(M43=AJ43,"○","？"))</f>
      </c>
      <c r="M42" s="292"/>
      <c r="N42" s="292">
        <f>IF(O43="","",IF(O43=AL43,"○","？"))</f>
      </c>
      <c r="O42" s="292"/>
      <c r="P42" s="292">
        <f>IF(Q43="","",IF(Q43=AN43,"○","？"))</f>
      </c>
      <c r="Q42" s="292"/>
      <c r="R42" s="292">
        <f>IF(S43="","",IF(S43=AP43,"○","？"))</f>
      </c>
      <c r="S42" s="292"/>
      <c r="T42" s="292">
        <f>IF(U43="","",IF(U43=AR43,"○","？"))</f>
      </c>
      <c r="U42" s="292"/>
      <c r="V42" s="104">
        <f>COUNTIF(B42:U42,"○")</f>
        <v>0</v>
      </c>
      <c r="W42" s="146"/>
      <c r="X42" s="155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73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D42" s="45"/>
      <c r="DE42" s="44"/>
      <c r="DF42" s="44"/>
      <c r="DG42" s="241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207"/>
    </row>
    <row r="43" spans="1:132" s="12" customFormat="1" ht="98.25" customHeight="1" thickBot="1">
      <c r="A43" s="215">
        <v>14</v>
      </c>
      <c r="B43" s="63" t="s">
        <v>461</v>
      </c>
      <c r="C43" s="58"/>
      <c r="D43" s="60" t="s">
        <v>459</v>
      </c>
      <c r="E43" s="58"/>
      <c r="F43" s="60" t="s">
        <v>51</v>
      </c>
      <c r="G43" s="58"/>
      <c r="H43" s="60" t="s">
        <v>457</v>
      </c>
      <c r="I43" s="58"/>
      <c r="J43" s="60" t="s">
        <v>455</v>
      </c>
      <c r="K43" s="58"/>
      <c r="L43" s="60" t="s">
        <v>723</v>
      </c>
      <c r="M43" s="58"/>
      <c r="N43" s="60" t="s">
        <v>2199</v>
      </c>
      <c r="O43" s="74"/>
      <c r="P43" s="60" t="s">
        <v>719</v>
      </c>
      <c r="Q43" s="58"/>
      <c r="R43" s="60" t="s">
        <v>717</v>
      </c>
      <c r="S43" s="58"/>
      <c r="T43" s="60" t="s">
        <v>715</v>
      </c>
      <c r="U43" s="58"/>
      <c r="V43" s="70"/>
      <c r="W43" s="148"/>
      <c r="X43" s="157"/>
      <c r="Y43" s="19" t="s">
        <v>461</v>
      </c>
      <c r="Z43" s="9" t="s">
        <v>462</v>
      </c>
      <c r="AA43" s="8" t="s">
        <v>459</v>
      </c>
      <c r="AB43" s="9" t="s">
        <v>460</v>
      </c>
      <c r="AC43" s="8" t="s">
        <v>51</v>
      </c>
      <c r="AD43" s="9" t="s">
        <v>52</v>
      </c>
      <c r="AE43" s="8" t="s">
        <v>457</v>
      </c>
      <c r="AF43" s="9" t="s">
        <v>458</v>
      </c>
      <c r="AG43" s="8" t="s">
        <v>455</v>
      </c>
      <c r="AH43" s="9" t="s">
        <v>456</v>
      </c>
      <c r="AI43" s="19" t="s">
        <v>723</v>
      </c>
      <c r="AJ43" s="9" t="s">
        <v>724</v>
      </c>
      <c r="AK43" s="8" t="s">
        <v>721</v>
      </c>
      <c r="AL43" s="9" t="s">
        <v>2200</v>
      </c>
      <c r="AM43" s="8" t="s">
        <v>719</v>
      </c>
      <c r="AN43" s="9" t="s">
        <v>720</v>
      </c>
      <c r="AO43" s="8" t="s">
        <v>717</v>
      </c>
      <c r="AP43" s="9" t="s">
        <v>718</v>
      </c>
      <c r="AQ43" s="8" t="s">
        <v>715</v>
      </c>
      <c r="AR43" s="164" t="s">
        <v>716</v>
      </c>
      <c r="AS43" s="173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D43" s="45"/>
      <c r="DE43" s="44"/>
      <c r="DF43" s="44"/>
      <c r="DG43" s="241">
        <v>14</v>
      </c>
      <c r="DH43" s="245" t="s">
        <v>461</v>
      </c>
      <c r="DI43" s="246" t="s">
        <v>2575</v>
      </c>
      <c r="DJ43" s="245" t="s">
        <v>459</v>
      </c>
      <c r="DK43" s="246" t="s">
        <v>2576</v>
      </c>
      <c r="DL43" s="245" t="s">
        <v>51</v>
      </c>
      <c r="DM43" s="246" t="s">
        <v>2577</v>
      </c>
      <c r="DN43" s="245" t="s">
        <v>457</v>
      </c>
      <c r="DO43" s="246" t="s">
        <v>2578</v>
      </c>
      <c r="DP43" s="245" t="s">
        <v>455</v>
      </c>
      <c r="DQ43" s="246" t="s">
        <v>2579</v>
      </c>
      <c r="DR43" s="245" t="s">
        <v>723</v>
      </c>
      <c r="DS43" s="246" t="s">
        <v>2580</v>
      </c>
      <c r="DT43" s="245" t="s">
        <v>2581</v>
      </c>
      <c r="DU43" s="253" t="s">
        <v>2582</v>
      </c>
      <c r="DV43" s="245" t="s">
        <v>719</v>
      </c>
      <c r="DW43" s="246" t="s">
        <v>2583</v>
      </c>
      <c r="DX43" s="245" t="s">
        <v>717</v>
      </c>
      <c r="DY43" s="246" t="s">
        <v>1940</v>
      </c>
      <c r="DZ43" s="245" t="s">
        <v>715</v>
      </c>
      <c r="EA43" s="246" t="s">
        <v>1941</v>
      </c>
      <c r="EB43" s="207"/>
    </row>
    <row r="44" spans="1:132" s="12" customFormat="1" ht="127.5" customHeight="1">
      <c r="A44" s="215"/>
      <c r="B44" s="307" t="s">
        <v>910</v>
      </c>
      <c r="C44" s="307"/>
      <c r="D44" s="307" t="s">
        <v>53</v>
      </c>
      <c r="E44" s="307"/>
      <c r="F44" s="307" t="s">
        <v>1855</v>
      </c>
      <c r="G44" s="307"/>
      <c r="H44" s="307" t="s">
        <v>50</v>
      </c>
      <c r="I44" s="307"/>
      <c r="J44" s="305" t="s">
        <v>49</v>
      </c>
      <c r="K44" s="305"/>
      <c r="L44" s="307" t="s">
        <v>1050</v>
      </c>
      <c r="M44" s="307"/>
      <c r="N44" s="307" t="s">
        <v>1049</v>
      </c>
      <c r="O44" s="307"/>
      <c r="P44" s="307" t="s">
        <v>661</v>
      </c>
      <c r="Q44" s="307"/>
      <c r="R44" s="307" t="s">
        <v>1048</v>
      </c>
      <c r="S44" s="307"/>
      <c r="T44" s="307" t="s">
        <v>1047</v>
      </c>
      <c r="U44" s="307"/>
      <c r="V44" s="70"/>
      <c r="W44" s="148"/>
      <c r="X44" s="157"/>
      <c r="Y44" s="337" t="s">
        <v>910</v>
      </c>
      <c r="Z44" s="348"/>
      <c r="AA44" s="348" t="s">
        <v>53</v>
      </c>
      <c r="AB44" s="348"/>
      <c r="AC44" s="348" t="s">
        <v>1855</v>
      </c>
      <c r="AD44" s="348"/>
      <c r="AE44" s="348" t="s">
        <v>50</v>
      </c>
      <c r="AF44" s="348"/>
      <c r="AG44" s="349" t="s">
        <v>49</v>
      </c>
      <c r="AH44" s="349"/>
      <c r="AI44" s="337" t="s">
        <v>1050</v>
      </c>
      <c r="AJ44" s="348"/>
      <c r="AK44" s="348" t="s">
        <v>1049</v>
      </c>
      <c r="AL44" s="348"/>
      <c r="AM44" s="348" t="s">
        <v>663</v>
      </c>
      <c r="AN44" s="348"/>
      <c r="AO44" s="348" t="s">
        <v>1048</v>
      </c>
      <c r="AP44" s="348"/>
      <c r="AQ44" s="348" t="s">
        <v>1047</v>
      </c>
      <c r="AR44" s="336"/>
      <c r="AS44" s="173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D44" s="45"/>
      <c r="DE44" s="44"/>
      <c r="DF44" s="44"/>
      <c r="DG44" s="241"/>
      <c r="DH44" s="330" t="s">
        <v>910</v>
      </c>
      <c r="DI44" s="330"/>
      <c r="DJ44" s="330" t="s">
        <v>53</v>
      </c>
      <c r="DK44" s="330"/>
      <c r="DL44" s="330" t="s">
        <v>1855</v>
      </c>
      <c r="DM44" s="330"/>
      <c r="DN44" s="330" t="s">
        <v>50</v>
      </c>
      <c r="DO44" s="330"/>
      <c r="DP44" s="334" t="s">
        <v>49</v>
      </c>
      <c r="DQ44" s="334"/>
      <c r="DR44" s="330" t="s">
        <v>1050</v>
      </c>
      <c r="DS44" s="330"/>
      <c r="DT44" s="330" t="s">
        <v>1049</v>
      </c>
      <c r="DU44" s="330"/>
      <c r="DV44" s="330" t="s">
        <v>1942</v>
      </c>
      <c r="DW44" s="330"/>
      <c r="DX44" s="330" t="s">
        <v>1048</v>
      </c>
      <c r="DY44" s="330"/>
      <c r="DZ44" s="330" t="s">
        <v>1047</v>
      </c>
      <c r="EA44" s="330"/>
      <c r="EB44" s="207"/>
    </row>
    <row r="45" spans="1:131" ht="47.25" customHeight="1" thickBot="1">
      <c r="A45" s="216"/>
      <c r="B45" s="378">
        <f>IF(C46="","",IF(C46=Z46,"○","？"))</f>
      </c>
      <c r="C45" s="379"/>
      <c r="D45" s="378">
        <f>IF(E46="","",IF(E46=AB46,"○","？"))</f>
      </c>
      <c r="E45" s="379"/>
      <c r="F45" s="378">
        <f>IF(G46="","",IF(G46=AD46,"○","？"))</f>
      </c>
      <c r="G45" s="379"/>
      <c r="H45" s="378">
        <f>IF(I46="","",IF(I46=AF46,"○","？"))</f>
      </c>
      <c r="I45" s="379"/>
      <c r="J45" s="378">
        <f>IF(K46="","",IF(K46=AH46,"○","？"))</f>
      </c>
      <c r="K45" s="379"/>
      <c r="L45" s="378">
        <f>IF(M46="","",IF(M46=AJ46,"○","？"))</f>
      </c>
      <c r="M45" s="379"/>
      <c r="N45" s="287">
        <f>IF(O46="","",IF(OR(O46=AL46,O46=AK45),"○","？"))</f>
      </c>
      <c r="O45" s="288"/>
      <c r="P45" s="378">
        <f>IF(Q46="","",IF(Q46=AN46,"○","？"))</f>
      </c>
      <c r="Q45" s="379"/>
      <c r="R45" s="378">
        <f>IF(S46="","",IF(S46=AP46,"○","？"))</f>
      </c>
      <c r="S45" s="379"/>
      <c r="T45" s="378">
        <f>IF(U46="","",IF(U46=AR46,"○","？"))</f>
      </c>
      <c r="U45" s="379"/>
      <c r="V45" s="104">
        <f>COUNTIF(B45:U45,"○")</f>
        <v>0</v>
      </c>
      <c r="W45" s="146"/>
      <c r="X45" s="155"/>
      <c r="Y45" s="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95" t="s">
        <v>149</v>
      </c>
      <c r="AL45" s="96"/>
      <c r="AM45" s="4"/>
      <c r="AN45" s="4"/>
      <c r="AO45" s="4"/>
      <c r="AP45" s="4"/>
      <c r="AQ45" s="4"/>
      <c r="AR45" s="4"/>
      <c r="AS45" s="173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D45" s="39"/>
      <c r="DE45" s="39"/>
      <c r="DF45" s="39"/>
      <c r="DG45" s="241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</row>
    <row r="46" spans="1:131" ht="98.25" customHeight="1" thickBot="1">
      <c r="A46" s="215">
        <v>15</v>
      </c>
      <c r="B46" s="60" t="s">
        <v>713</v>
      </c>
      <c r="C46" s="58"/>
      <c r="D46" s="60" t="s">
        <v>709</v>
      </c>
      <c r="E46" s="58"/>
      <c r="F46" s="60" t="s">
        <v>59</v>
      </c>
      <c r="G46" s="58"/>
      <c r="H46" s="60" t="s">
        <v>702</v>
      </c>
      <c r="I46" s="58"/>
      <c r="J46" s="60" t="s">
        <v>700</v>
      </c>
      <c r="K46" s="58"/>
      <c r="L46" s="63" t="s">
        <v>698</v>
      </c>
      <c r="M46" s="58"/>
      <c r="N46" s="60" t="s">
        <v>696</v>
      </c>
      <c r="O46" s="58"/>
      <c r="P46" s="60" t="s">
        <v>694</v>
      </c>
      <c r="Q46" s="58"/>
      <c r="R46" s="60" t="s">
        <v>1766</v>
      </c>
      <c r="S46" s="58"/>
      <c r="T46" s="60" t="s">
        <v>915</v>
      </c>
      <c r="U46" s="58"/>
      <c r="V46" s="71"/>
      <c r="W46" s="149"/>
      <c r="X46" s="158"/>
      <c r="Y46" s="19" t="s">
        <v>713</v>
      </c>
      <c r="Z46" s="9" t="s">
        <v>714</v>
      </c>
      <c r="AA46" s="8" t="s">
        <v>709</v>
      </c>
      <c r="AB46" s="9" t="s">
        <v>712</v>
      </c>
      <c r="AC46" s="8" t="s">
        <v>59</v>
      </c>
      <c r="AD46" s="9" t="s">
        <v>60</v>
      </c>
      <c r="AE46" s="8" t="s">
        <v>702</v>
      </c>
      <c r="AF46" s="9" t="s">
        <v>703</v>
      </c>
      <c r="AG46" s="8" t="s">
        <v>700</v>
      </c>
      <c r="AH46" s="9" t="s">
        <v>701</v>
      </c>
      <c r="AI46" s="8" t="s">
        <v>698</v>
      </c>
      <c r="AJ46" s="9" t="s">
        <v>699</v>
      </c>
      <c r="AK46" s="8" t="s">
        <v>696</v>
      </c>
      <c r="AL46" s="9" t="s">
        <v>697</v>
      </c>
      <c r="AM46" s="8" t="s">
        <v>694</v>
      </c>
      <c r="AN46" s="9" t="s">
        <v>695</v>
      </c>
      <c r="AO46" s="8" t="s">
        <v>1766</v>
      </c>
      <c r="AP46" s="9" t="s">
        <v>1767</v>
      </c>
      <c r="AQ46" s="8" t="s">
        <v>915</v>
      </c>
      <c r="AR46" s="164" t="s">
        <v>916</v>
      </c>
      <c r="AS46" s="173"/>
      <c r="DG46" s="241">
        <v>15</v>
      </c>
      <c r="DH46" s="245" t="s">
        <v>713</v>
      </c>
      <c r="DI46" s="246" t="s">
        <v>1943</v>
      </c>
      <c r="DJ46" s="245" t="s">
        <v>709</v>
      </c>
      <c r="DK46" s="246" t="s">
        <v>1944</v>
      </c>
      <c r="DL46" s="245" t="s">
        <v>59</v>
      </c>
      <c r="DM46" s="246" t="s">
        <v>1945</v>
      </c>
      <c r="DN46" s="245" t="s">
        <v>702</v>
      </c>
      <c r="DO46" s="246" t="s">
        <v>1946</v>
      </c>
      <c r="DP46" s="245" t="s">
        <v>700</v>
      </c>
      <c r="DQ46" s="246" t="s">
        <v>1947</v>
      </c>
      <c r="DR46" s="245" t="s">
        <v>698</v>
      </c>
      <c r="DS46" s="246" t="s">
        <v>1948</v>
      </c>
      <c r="DT46" s="245" t="s">
        <v>696</v>
      </c>
      <c r="DU46" s="252" t="s">
        <v>1949</v>
      </c>
      <c r="DV46" s="245" t="s">
        <v>694</v>
      </c>
      <c r="DW46" s="246" t="s">
        <v>1950</v>
      </c>
      <c r="DX46" s="245" t="s">
        <v>1766</v>
      </c>
      <c r="DY46" s="246" t="s">
        <v>1951</v>
      </c>
      <c r="DZ46" s="245" t="s">
        <v>915</v>
      </c>
      <c r="EA46" s="246" t="s">
        <v>1952</v>
      </c>
    </row>
    <row r="47" spans="1:132" s="12" customFormat="1" ht="127.5" customHeight="1">
      <c r="A47" s="215"/>
      <c r="B47" s="55" t="s">
        <v>1046</v>
      </c>
      <c r="C47" s="55"/>
      <c r="D47" s="55" t="s">
        <v>1045</v>
      </c>
      <c r="E47" s="55"/>
      <c r="F47" s="55" t="s">
        <v>1044</v>
      </c>
      <c r="G47" s="55"/>
      <c r="H47" s="55" t="s">
        <v>730</v>
      </c>
      <c r="I47" s="55"/>
      <c r="J47" s="55" t="s">
        <v>729</v>
      </c>
      <c r="K47" s="55"/>
      <c r="L47" s="307" t="s">
        <v>1666</v>
      </c>
      <c r="M47" s="307"/>
      <c r="N47" s="307" t="s">
        <v>728</v>
      </c>
      <c r="O47" s="307"/>
      <c r="P47" s="307" t="s">
        <v>727</v>
      </c>
      <c r="Q47" s="307"/>
      <c r="R47" s="307" t="s">
        <v>726</v>
      </c>
      <c r="S47" s="307"/>
      <c r="T47" s="305" t="s">
        <v>725</v>
      </c>
      <c r="U47" s="305"/>
      <c r="V47" s="70"/>
      <c r="W47" s="148"/>
      <c r="X47" s="157"/>
      <c r="Y47" s="350" t="s">
        <v>1046</v>
      </c>
      <c r="Z47" s="337"/>
      <c r="AA47" s="336" t="s">
        <v>1045</v>
      </c>
      <c r="AB47" s="337"/>
      <c r="AC47" s="336" t="s">
        <v>1044</v>
      </c>
      <c r="AD47" s="337"/>
      <c r="AE47" s="336" t="s">
        <v>730</v>
      </c>
      <c r="AF47" s="337"/>
      <c r="AG47" s="336" t="s">
        <v>729</v>
      </c>
      <c r="AH47" s="337"/>
      <c r="AI47" s="348" t="s">
        <v>1075</v>
      </c>
      <c r="AJ47" s="348"/>
      <c r="AK47" s="348" t="s">
        <v>728</v>
      </c>
      <c r="AL47" s="348"/>
      <c r="AM47" s="348" t="s">
        <v>727</v>
      </c>
      <c r="AN47" s="348"/>
      <c r="AO47" s="348" t="s">
        <v>726</v>
      </c>
      <c r="AP47" s="348"/>
      <c r="AQ47" s="349" t="s">
        <v>725</v>
      </c>
      <c r="AR47" s="359"/>
      <c r="AS47" s="173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D47" s="50"/>
      <c r="DE47" s="44"/>
      <c r="DF47" s="44"/>
      <c r="DG47" s="241"/>
      <c r="DH47" s="330" t="s">
        <v>1046</v>
      </c>
      <c r="DI47" s="330"/>
      <c r="DJ47" s="330" t="s">
        <v>1045</v>
      </c>
      <c r="DK47" s="330"/>
      <c r="DL47" s="330" t="s">
        <v>1044</v>
      </c>
      <c r="DM47" s="330"/>
      <c r="DN47" s="330" t="s">
        <v>730</v>
      </c>
      <c r="DO47" s="330"/>
      <c r="DP47" s="330" t="s">
        <v>729</v>
      </c>
      <c r="DQ47" s="330"/>
      <c r="DR47" s="330" t="s">
        <v>1953</v>
      </c>
      <c r="DS47" s="330"/>
      <c r="DT47" s="330" t="s">
        <v>728</v>
      </c>
      <c r="DU47" s="330"/>
      <c r="DV47" s="330" t="s">
        <v>727</v>
      </c>
      <c r="DW47" s="330"/>
      <c r="DX47" s="330" t="s">
        <v>726</v>
      </c>
      <c r="DY47" s="330"/>
      <c r="DZ47" s="334" t="s">
        <v>725</v>
      </c>
      <c r="EA47" s="334"/>
      <c r="EB47" s="207"/>
    </row>
    <row r="48" spans="1:131" ht="47.25" customHeight="1" thickBot="1">
      <c r="A48" s="216"/>
      <c r="B48" s="292">
        <f>IF(C49="","",IF(C49=Z49,"○","？"))</f>
      </c>
      <c r="C48" s="292"/>
      <c r="D48" s="292">
        <f>IF(E49="","",IF(E49=AB49,"○","？"))</f>
      </c>
      <c r="E48" s="292"/>
      <c r="F48" s="292">
        <f>IF(G49="","",IF(G49=AD49,"○","？"))</f>
      </c>
      <c r="G48" s="292"/>
      <c r="H48" s="292">
        <f>IF(I49="","",IF(I49=AF49,"○","？"))</f>
      </c>
      <c r="I48" s="292"/>
      <c r="J48" s="292">
        <f>IF(K49="","",IF(K49=AH49,"○","？"))</f>
      </c>
      <c r="K48" s="292"/>
      <c r="L48" s="292">
        <f>IF(M49="","",IF(M49=AJ49,"○","？"))</f>
      </c>
      <c r="M48" s="292"/>
      <c r="N48" s="292">
        <f>IF(O49="","",IF(O49=AL49,"○","？"))</f>
      </c>
      <c r="O48" s="292"/>
      <c r="P48" s="287">
        <f>IF(Q49="","",IF(OR(Q49=AN49,Q49=AM48),"○","？"))</f>
      </c>
      <c r="Q48" s="288"/>
      <c r="R48" s="292">
        <f>IF(S49="","",IF(S49=AP49,"○","？"))</f>
      </c>
      <c r="S48" s="292"/>
      <c r="T48" s="292">
        <f>IF(U49="","",IF(U49=AR49,"○","？"))</f>
      </c>
      <c r="U48" s="292"/>
      <c r="V48" s="104">
        <f>COUNTIF(B48:U48,"○")</f>
        <v>0</v>
      </c>
      <c r="W48" s="146"/>
      <c r="X48" s="155"/>
      <c r="Y48" s="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99" t="s">
        <v>0</v>
      </c>
      <c r="AN48" s="96"/>
      <c r="AO48" s="4"/>
      <c r="AP48" s="4"/>
      <c r="AQ48" s="4"/>
      <c r="AR48" s="4"/>
      <c r="AS48" s="172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D48" s="39"/>
      <c r="DE48" s="39"/>
      <c r="DF48" s="39"/>
      <c r="DG48" s="240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</row>
    <row r="49" spans="1:131" ht="98.25" customHeight="1" thickBot="1">
      <c r="A49" s="215">
        <v>16</v>
      </c>
      <c r="B49" s="60" t="s">
        <v>1473</v>
      </c>
      <c r="C49" s="74"/>
      <c r="D49" s="60" t="s">
        <v>1471</v>
      </c>
      <c r="E49" s="58"/>
      <c r="F49" s="60" t="s">
        <v>1469</v>
      </c>
      <c r="G49" s="58"/>
      <c r="H49" s="60" t="s">
        <v>1468</v>
      </c>
      <c r="I49" s="58"/>
      <c r="J49" s="60" t="s">
        <v>1465</v>
      </c>
      <c r="K49" s="58"/>
      <c r="L49" s="60" t="s">
        <v>2901</v>
      </c>
      <c r="M49" s="74"/>
      <c r="N49" s="60" t="s">
        <v>2899</v>
      </c>
      <c r="O49" s="58"/>
      <c r="P49" s="60" t="s">
        <v>2897</v>
      </c>
      <c r="Q49" s="58"/>
      <c r="R49" s="60" t="s">
        <v>2895</v>
      </c>
      <c r="S49" s="58"/>
      <c r="T49" s="60" t="s">
        <v>2893</v>
      </c>
      <c r="U49" s="74"/>
      <c r="V49" s="71"/>
      <c r="W49" s="149"/>
      <c r="X49" s="158"/>
      <c r="Y49" s="19" t="s">
        <v>1473</v>
      </c>
      <c r="Z49" s="9" t="s">
        <v>1474</v>
      </c>
      <c r="AA49" s="8" t="s">
        <v>1471</v>
      </c>
      <c r="AB49" s="9" t="s">
        <v>1472</v>
      </c>
      <c r="AC49" s="8" t="s">
        <v>1469</v>
      </c>
      <c r="AD49" s="9" t="s">
        <v>1470</v>
      </c>
      <c r="AE49" s="8" t="s">
        <v>1468</v>
      </c>
      <c r="AF49" s="9" t="s">
        <v>1467</v>
      </c>
      <c r="AG49" s="8" t="s">
        <v>1465</v>
      </c>
      <c r="AH49" s="9" t="s">
        <v>1466</v>
      </c>
      <c r="AI49" s="8" t="s">
        <v>2901</v>
      </c>
      <c r="AJ49" s="9" t="s">
        <v>1464</v>
      </c>
      <c r="AK49" s="8" t="s">
        <v>2899</v>
      </c>
      <c r="AL49" s="9" t="s">
        <v>2900</v>
      </c>
      <c r="AM49" s="8" t="s">
        <v>2897</v>
      </c>
      <c r="AN49" s="9" t="s">
        <v>2898</v>
      </c>
      <c r="AO49" s="8" t="s">
        <v>2895</v>
      </c>
      <c r="AP49" s="9" t="s">
        <v>2896</v>
      </c>
      <c r="AQ49" s="8" t="s">
        <v>2893</v>
      </c>
      <c r="AR49" s="164" t="s">
        <v>2894</v>
      </c>
      <c r="AS49" s="173"/>
      <c r="DG49" s="241">
        <v>16</v>
      </c>
      <c r="DH49" s="245" t="s">
        <v>1473</v>
      </c>
      <c r="DI49" s="246" t="s">
        <v>1954</v>
      </c>
      <c r="DJ49" s="245" t="s">
        <v>1471</v>
      </c>
      <c r="DK49" s="246" t="s">
        <v>1955</v>
      </c>
      <c r="DL49" s="245" t="s">
        <v>1469</v>
      </c>
      <c r="DM49" s="246" t="s">
        <v>1956</v>
      </c>
      <c r="DN49" s="245" t="s">
        <v>1468</v>
      </c>
      <c r="DO49" s="246" t="s">
        <v>1957</v>
      </c>
      <c r="DP49" s="245" t="s">
        <v>1465</v>
      </c>
      <c r="DQ49" s="246" t="s">
        <v>1958</v>
      </c>
      <c r="DR49" s="245" t="s">
        <v>2901</v>
      </c>
      <c r="DS49" s="253" t="s">
        <v>1959</v>
      </c>
      <c r="DT49" s="245" t="s">
        <v>2899</v>
      </c>
      <c r="DU49" s="246" t="s">
        <v>1960</v>
      </c>
      <c r="DV49" s="245" t="s">
        <v>2897</v>
      </c>
      <c r="DW49" s="252" t="s">
        <v>1961</v>
      </c>
      <c r="DX49" s="245" t="s">
        <v>2895</v>
      </c>
      <c r="DY49" s="246" t="s">
        <v>1962</v>
      </c>
      <c r="DZ49" s="245" t="s">
        <v>2893</v>
      </c>
      <c r="EA49" s="246" t="s">
        <v>1963</v>
      </c>
    </row>
    <row r="50" spans="1:132" s="12" customFormat="1" ht="127.5" customHeight="1">
      <c r="A50" s="215"/>
      <c r="B50" s="307" t="s">
        <v>1913</v>
      </c>
      <c r="C50" s="307"/>
      <c r="D50" s="307" t="s">
        <v>1912</v>
      </c>
      <c r="E50" s="307"/>
      <c r="F50" s="307" t="s">
        <v>1856</v>
      </c>
      <c r="G50" s="307"/>
      <c r="H50" s="307" t="s">
        <v>1857</v>
      </c>
      <c r="I50" s="307"/>
      <c r="J50" s="307" t="s">
        <v>1911</v>
      </c>
      <c r="K50" s="307"/>
      <c r="L50" s="307" t="s">
        <v>1910</v>
      </c>
      <c r="M50" s="307"/>
      <c r="N50" s="307" t="s">
        <v>1668</v>
      </c>
      <c r="O50" s="307"/>
      <c r="P50" s="307" t="s">
        <v>484</v>
      </c>
      <c r="Q50" s="307"/>
      <c r="R50" s="307" t="s">
        <v>483</v>
      </c>
      <c r="S50" s="307"/>
      <c r="T50" s="307" t="s">
        <v>1476</v>
      </c>
      <c r="U50" s="307"/>
      <c r="V50" s="70"/>
      <c r="W50" s="148"/>
      <c r="X50" s="157"/>
      <c r="Y50" s="337" t="s">
        <v>1913</v>
      </c>
      <c r="Z50" s="348"/>
      <c r="AA50" s="348" t="s">
        <v>1912</v>
      </c>
      <c r="AB50" s="348"/>
      <c r="AC50" s="348" t="s">
        <v>1856</v>
      </c>
      <c r="AD50" s="348"/>
      <c r="AE50" s="348" t="s">
        <v>1857</v>
      </c>
      <c r="AF50" s="348"/>
      <c r="AG50" s="348" t="s">
        <v>1911</v>
      </c>
      <c r="AH50" s="348"/>
      <c r="AI50" s="348" t="s">
        <v>1910</v>
      </c>
      <c r="AJ50" s="348"/>
      <c r="AK50" s="348" t="s">
        <v>1881</v>
      </c>
      <c r="AL50" s="348"/>
      <c r="AM50" s="348" t="s">
        <v>484</v>
      </c>
      <c r="AN50" s="348"/>
      <c r="AO50" s="348" t="s">
        <v>483</v>
      </c>
      <c r="AP50" s="348"/>
      <c r="AQ50" s="348" t="s">
        <v>1476</v>
      </c>
      <c r="AR50" s="336"/>
      <c r="AS50" s="173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D50" s="50"/>
      <c r="DE50" s="44"/>
      <c r="DF50" s="44"/>
      <c r="DG50" s="241"/>
      <c r="DH50" s="330" t="s">
        <v>1913</v>
      </c>
      <c r="DI50" s="330"/>
      <c r="DJ50" s="330" t="s">
        <v>1912</v>
      </c>
      <c r="DK50" s="330"/>
      <c r="DL50" s="330" t="s">
        <v>1856</v>
      </c>
      <c r="DM50" s="330"/>
      <c r="DN50" s="330" t="s">
        <v>1857</v>
      </c>
      <c r="DO50" s="330"/>
      <c r="DP50" s="330" t="s">
        <v>1911</v>
      </c>
      <c r="DQ50" s="330"/>
      <c r="DR50" s="330" t="s">
        <v>1910</v>
      </c>
      <c r="DS50" s="330"/>
      <c r="DT50" s="330" t="s">
        <v>1964</v>
      </c>
      <c r="DU50" s="330"/>
      <c r="DV50" s="330" t="s">
        <v>484</v>
      </c>
      <c r="DW50" s="330"/>
      <c r="DX50" s="330" t="s">
        <v>483</v>
      </c>
      <c r="DY50" s="330"/>
      <c r="DZ50" s="330" t="s">
        <v>1476</v>
      </c>
      <c r="EA50" s="330"/>
      <c r="EB50" s="207"/>
    </row>
    <row r="51" spans="1:132" s="12" customFormat="1" ht="47.25" customHeight="1" thickBot="1">
      <c r="A51" s="216"/>
      <c r="B51" s="292">
        <f>IF(C52="","",IF(C52=Z52,"○","？"))</f>
      </c>
      <c r="C51" s="292"/>
      <c r="D51" s="292">
        <f>IF(E52="","",IF(E52=AB52,"○","？"))</f>
      </c>
      <c r="E51" s="292"/>
      <c r="F51" s="292">
        <f>IF(G52="","",IF(G52=AD52,"○","？"))</f>
      </c>
      <c r="G51" s="292"/>
      <c r="H51" s="292">
        <f>IF(I52="","",IF(I52=AF52,"○","？"))</f>
      </c>
      <c r="I51" s="292"/>
      <c r="J51" s="292">
        <f>IF(K52="","",IF(K52=AH52,"○","？"))</f>
      </c>
      <c r="K51" s="292"/>
      <c r="L51" s="292">
        <f>IF(M52="","",IF(M52=AJ52,"○","？"))</f>
      </c>
      <c r="M51" s="292"/>
      <c r="N51" s="292">
        <f>IF(O52="","",IF(O52=AL52,"○","？"))</f>
      </c>
      <c r="O51" s="292"/>
      <c r="P51" s="292">
        <f>IF(Q52="","",IF(Q52=AN52,"○","？"))</f>
      </c>
      <c r="Q51" s="292"/>
      <c r="R51" s="292">
        <f>IF(S52="","",IF(S52=AP52,"○","？"))</f>
      </c>
      <c r="S51" s="292"/>
      <c r="T51" s="292">
        <f>IF(U52="","",IF(U52=AR52,"○","？"))</f>
      </c>
      <c r="U51" s="292"/>
      <c r="V51" s="104">
        <f>COUNTIF(B51:U51,"○")</f>
        <v>0</v>
      </c>
      <c r="W51" s="146"/>
      <c r="X51" s="155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73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9"/>
      <c r="DD51" s="45"/>
      <c r="DE51" s="44"/>
      <c r="DF51" s="44"/>
      <c r="DG51" s="241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207"/>
    </row>
    <row r="52" spans="1:132" s="12" customFormat="1" ht="98.25" customHeight="1" thickBot="1">
      <c r="A52" s="215">
        <v>17</v>
      </c>
      <c r="B52" s="63" t="s">
        <v>2891</v>
      </c>
      <c r="C52" s="58"/>
      <c r="D52" s="60" t="s">
        <v>2889</v>
      </c>
      <c r="E52" s="58"/>
      <c r="F52" s="60" t="s">
        <v>2887</v>
      </c>
      <c r="G52" s="58"/>
      <c r="H52" s="60" t="s">
        <v>2885</v>
      </c>
      <c r="I52" s="58"/>
      <c r="J52" s="60" t="s">
        <v>2883</v>
      </c>
      <c r="K52" s="58"/>
      <c r="L52" s="60" t="s">
        <v>2052</v>
      </c>
      <c r="M52" s="58"/>
      <c r="N52" s="60" t="s">
        <v>2050</v>
      </c>
      <c r="O52" s="58"/>
      <c r="P52" s="60" t="s">
        <v>2048</v>
      </c>
      <c r="Q52" s="58"/>
      <c r="R52" s="60" t="s">
        <v>2046</v>
      </c>
      <c r="S52" s="58"/>
      <c r="T52" s="60" t="s">
        <v>2045</v>
      </c>
      <c r="U52" s="58"/>
      <c r="V52" s="70"/>
      <c r="W52" s="148"/>
      <c r="X52" s="157"/>
      <c r="Y52" s="19" t="s">
        <v>2891</v>
      </c>
      <c r="Z52" s="9" t="s">
        <v>2892</v>
      </c>
      <c r="AA52" s="8" t="s">
        <v>2889</v>
      </c>
      <c r="AB52" s="9" t="s">
        <v>2890</v>
      </c>
      <c r="AC52" s="8" t="s">
        <v>2887</v>
      </c>
      <c r="AD52" s="9" t="s">
        <v>2888</v>
      </c>
      <c r="AE52" s="8" t="s">
        <v>2885</v>
      </c>
      <c r="AF52" s="9" t="s">
        <v>2886</v>
      </c>
      <c r="AG52" s="8" t="s">
        <v>2883</v>
      </c>
      <c r="AH52" s="9" t="s">
        <v>2884</v>
      </c>
      <c r="AI52" s="19" t="s">
        <v>2052</v>
      </c>
      <c r="AJ52" s="9" t="s">
        <v>2053</v>
      </c>
      <c r="AK52" s="8" t="s">
        <v>2050</v>
      </c>
      <c r="AL52" s="9" t="s">
        <v>2051</v>
      </c>
      <c r="AM52" s="8" t="s">
        <v>2048</v>
      </c>
      <c r="AN52" s="9" t="s">
        <v>2049</v>
      </c>
      <c r="AO52" s="8" t="s">
        <v>2046</v>
      </c>
      <c r="AP52" s="9" t="s">
        <v>2047</v>
      </c>
      <c r="AQ52" s="8" t="s">
        <v>2045</v>
      </c>
      <c r="AR52" s="164" t="s">
        <v>374</v>
      </c>
      <c r="AS52" s="173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9"/>
      <c r="DD52" s="45"/>
      <c r="DE52" s="44"/>
      <c r="DF52" s="44"/>
      <c r="DG52" s="241">
        <v>17</v>
      </c>
      <c r="DH52" s="245" t="s">
        <v>2891</v>
      </c>
      <c r="DI52" s="246" t="s">
        <v>1965</v>
      </c>
      <c r="DJ52" s="245" t="s">
        <v>2889</v>
      </c>
      <c r="DK52" s="246" t="s">
        <v>1966</v>
      </c>
      <c r="DL52" s="245" t="s">
        <v>2887</v>
      </c>
      <c r="DM52" s="246" t="s">
        <v>1967</v>
      </c>
      <c r="DN52" s="245" t="s">
        <v>2885</v>
      </c>
      <c r="DO52" s="246" t="s">
        <v>1968</v>
      </c>
      <c r="DP52" s="245" t="s">
        <v>2883</v>
      </c>
      <c r="DQ52" s="246" t="s">
        <v>1969</v>
      </c>
      <c r="DR52" s="245" t="s">
        <v>2052</v>
      </c>
      <c r="DS52" s="246" t="s">
        <v>1970</v>
      </c>
      <c r="DT52" s="245" t="s">
        <v>2050</v>
      </c>
      <c r="DU52" s="246" t="s">
        <v>1971</v>
      </c>
      <c r="DV52" s="245" t="s">
        <v>2048</v>
      </c>
      <c r="DW52" s="246" t="s">
        <v>1972</v>
      </c>
      <c r="DX52" s="245" t="s">
        <v>2046</v>
      </c>
      <c r="DY52" s="246" t="s">
        <v>1973</v>
      </c>
      <c r="DZ52" s="245" t="s">
        <v>2045</v>
      </c>
      <c r="EA52" s="246" t="s">
        <v>1974</v>
      </c>
      <c r="EB52" s="207"/>
    </row>
    <row r="53" spans="1:132" s="12" customFormat="1" ht="127.5" customHeight="1">
      <c r="A53" s="215"/>
      <c r="B53" s="305" t="s">
        <v>883</v>
      </c>
      <c r="C53" s="305"/>
      <c r="D53" s="307" t="s">
        <v>1475</v>
      </c>
      <c r="E53" s="307"/>
      <c r="F53" s="307" t="s">
        <v>326</v>
      </c>
      <c r="G53" s="307"/>
      <c r="H53" s="307" t="s">
        <v>327</v>
      </c>
      <c r="I53" s="307"/>
      <c r="J53" s="305" t="s">
        <v>1517</v>
      </c>
      <c r="K53" s="305"/>
      <c r="L53" s="307" t="s">
        <v>2062</v>
      </c>
      <c r="M53" s="307"/>
      <c r="N53" s="307" t="s">
        <v>1669</v>
      </c>
      <c r="O53" s="307"/>
      <c r="P53" s="307" t="s">
        <v>1886</v>
      </c>
      <c r="Q53" s="307"/>
      <c r="R53" s="307" t="s">
        <v>2061</v>
      </c>
      <c r="S53" s="307"/>
      <c r="T53" s="307" t="s">
        <v>1885</v>
      </c>
      <c r="U53" s="307"/>
      <c r="V53" s="70"/>
      <c r="W53" s="148"/>
      <c r="X53" s="157"/>
      <c r="Y53" s="357" t="s">
        <v>325</v>
      </c>
      <c r="Z53" s="349"/>
      <c r="AA53" s="348" t="s">
        <v>1475</v>
      </c>
      <c r="AB53" s="348"/>
      <c r="AC53" s="348" t="s">
        <v>326</v>
      </c>
      <c r="AD53" s="348"/>
      <c r="AE53" s="348" t="s">
        <v>327</v>
      </c>
      <c r="AF53" s="348"/>
      <c r="AG53" s="349" t="s">
        <v>1067</v>
      </c>
      <c r="AH53" s="349"/>
      <c r="AI53" s="337" t="s">
        <v>2062</v>
      </c>
      <c r="AJ53" s="348"/>
      <c r="AK53" s="348" t="s">
        <v>1084</v>
      </c>
      <c r="AL53" s="348"/>
      <c r="AM53" s="348" t="s">
        <v>1886</v>
      </c>
      <c r="AN53" s="348"/>
      <c r="AO53" s="348" t="s">
        <v>2061</v>
      </c>
      <c r="AP53" s="348"/>
      <c r="AQ53" s="348" t="s">
        <v>1885</v>
      </c>
      <c r="AR53" s="336"/>
      <c r="AS53" s="173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9"/>
      <c r="DD53" s="45"/>
      <c r="DE53" s="44"/>
      <c r="DF53" s="44"/>
      <c r="DG53" s="241"/>
      <c r="DH53" s="334" t="s">
        <v>1975</v>
      </c>
      <c r="DI53" s="334"/>
      <c r="DJ53" s="330" t="s">
        <v>1475</v>
      </c>
      <c r="DK53" s="330"/>
      <c r="DL53" s="330" t="s">
        <v>326</v>
      </c>
      <c r="DM53" s="330"/>
      <c r="DN53" s="330" t="s">
        <v>327</v>
      </c>
      <c r="DO53" s="330"/>
      <c r="DP53" s="334" t="s">
        <v>1976</v>
      </c>
      <c r="DQ53" s="334"/>
      <c r="DR53" s="330" t="s">
        <v>2062</v>
      </c>
      <c r="DS53" s="330"/>
      <c r="DT53" s="330" t="s">
        <v>1977</v>
      </c>
      <c r="DU53" s="330"/>
      <c r="DV53" s="330" t="s">
        <v>1886</v>
      </c>
      <c r="DW53" s="330"/>
      <c r="DX53" s="330" t="s">
        <v>2061</v>
      </c>
      <c r="DY53" s="330"/>
      <c r="DZ53" s="330" t="s">
        <v>1885</v>
      </c>
      <c r="EA53" s="330"/>
      <c r="EB53" s="207"/>
    </row>
    <row r="54" spans="1:131" ht="47.25" customHeight="1" thickBot="1">
      <c r="A54" s="216"/>
      <c r="B54" s="378">
        <f>IF(C55="","",IF(C55=Z55,"○","？"))</f>
      </c>
      <c r="C54" s="379"/>
      <c r="D54" s="378">
        <f>IF(E55="","",IF(E55=AB55,"○","？"))</f>
      </c>
      <c r="E54" s="379"/>
      <c r="F54" s="378">
        <f>IF(G55="","",IF(G55=AD55,"○","？"))</f>
      </c>
      <c r="G54" s="379"/>
      <c r="H54" s="378">
        <f>IF(I55="","",IF(I55=AF55,"○","？"))</f>
      </c>
      <c r="I54" s="379"/>
      <c r="J54" s="378">
        <f>IF(K55="","",IF(K55=AH55,"○","？"))</f>
      </c>
      <c r="K54" s="379"/>
      <c r="L54" s="378">
        <f>IF(M55="","",IF(M55=AJ55,"○","？"))</f>
      </c>
      <c r="M54" s="379"/>
      <c r="N54" s="378">
        <f>IF(O55="","",IF(O55=AL55,"○","？"))</f>
      </c>
      <c r="O54" s="379"/>
      <c r="P54" s="378">
        <f>IF(Q55="","",IF(Q55=AN55,"○","？"))</f>
      </c>
      <c r="Q54" s="379"/>
      <c r="R54" s="378">
        <f>IF(S55="","",IF(S55=AP55,"○","？"))</f>
      </c>
      <c r="S54" s="379"/>
      <c r="T54" s="378">
        <f>IF(U55="","",IF(U55=AR55,"○","？"))</f>
      </c>
      <c r="U54" s="379"/>
      <c r="V54" s="104">
        <f>COUNTIF(B54:U54,"○")</f>
        <v>0</v>
      </c>
      <c r="W54" s="146"/>
      <c r="X54" s="155"/>
      <c r="Y54" s="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73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D54" s="39"/>
      <c r="DE54" s="39"/>
      <c r="DF54" s="39"/>
      <c r="DG54" s="240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</row>
    <row r="55" spans="1:131" ht="98.25" customHeight="1" thickBot="1">
      <c r="A55" s="215">
        <v>18</v>
      </c>
      <c r="B55" s="62" t="s">
        <v>2043</v>
      </c>
      <c r="C55" s="58"/>
      <c r="D55" s="60" t="s">
        <v>2041</v>
      </c>
      <c r="E55" s="58"/>
      <c r="F55" s="60" t="s">
        <v>2039</v>
      </c>
      <c r="G55" s="58"/>
      <c r="H55" s="60" t="s">
        <v>2037</v>
      </c>
      <c r="I55" s="58"/>
      <c r="J55" s="60" t="s">
        <v>2035</v>
      </c>
      <c r="K55" s="58"/>
      <c r="L55" s="63" t="s">
        <v>2033</v>
      </c>
      <c r="M55" s="58"/>
      <c r="N55" s="60" t="s">
        <v>2031</v>
      </c>
      <c r="O55" s="58"/>
      <c r="P55" s="60" t="s">
        <v>1918</v>
      </c>
      <c r="Q55" s="58"/>
      <c r="R55" s="60" t="s">
        <v>1916</v>
      </c>
      <c r="S55" s="58"/>
      <c r="T55" s="60" t="s">
        <v>1914</v>
      </c>
      <c r="U55" s="58"/>
      <c r="V55" s="71"/>
      <c r="W55" s="149"/>
      <c r="X55" s="158"/>
      <c r="Y55" s="19" t="s">
        <v>2043</v>
      </c>
      <c r="Z55" s="9" t="s">
        <v>2044</v>
      </c>
      <c r="AA55" s="8" t="s">
        <v>2041</v>
      </c>
      <c r="AB55" s="9" t="s">
        <v>2042</v>
      </c>
      <c r="AC55" s="8" t="s">
        <v>2039</v>
      </c>
      <c r="AD55" s="9" t="s">
        <v>2040</v>
      </c>
      <c r="AE55" s="8" t="s">
        <v>2037</v>
      </c>
      <c r="AF55" s="9" t="s">
        <v>2038</v>
      </c>
      <c r="AG55" s="8" t="s">
        <v>2035</v>
      </c>
      <c r="AH55" s="9" t="s">
        <v>2036</v>
      </c>
      <c r="AI55" s="8" t="s">
        <v>2033</v>
      </c>
      <c r="AJ55" s="9" t="s">
        <v>2034</v>
      </c>
      <c r="AK55" s="8" t="s">
        <v>2031</v>
      </c>
      <c r="AL55" s="9" t="s">
        <v>2032</v>
      </c>
      <c r="AM55" s="8" t="s">
        <v>1918</v>
      </c>
      <c r="AN55" s="9" t="s">
        <v>2030</v>
      </c>
      <c r="AO55" s="8" t="s">
        <v>1916</v>
      </c>
      <c r="AP55" s="9" t="s">
        <v>1917</v>
      </c>
      <c r="AQ55" s="8" t="s">
        <v>1914</v>
      </c>
      <c r="AR55" s="164" t="s">
        <v>1915</v>
      </c>
      <c r="AS55" s="173"/>
      <c r="DG55" s="241">
        <v>18</v>
      </c>
      <c r="DH55" s="245" t="s">
        <v>2043</v>
      </c>
      <c r="DI55" s="246" t="s">
        <v>1978</v>
      </c>
      <c r="DJ55" s="245" t="s">
        <v>2041</v>
      </c>
      <c r="DK55" s="246" t="s">
        <v>1979</v>
      </c>
      <c r="DL55" s="245" t="s">
        <v>2039</v>
      </c>
      <c r="DM55" s="246" t="s">
        <v>1980</v>
      </c>
      <c r="DN55" s="245" t="s">
        <v>2037</v>
      </c>
      <c r="DO55" s="246" t="s">
        <v>1981</v>
      </c>
      <c r="DP55" s="245" t="s">
        <v>2035</v>
      </c>
      <c r="DQ55" s="246" t="s">
        <v>1982</v>
      </c>
      <c r="DR55" s="245" t="s">
        <v>2033</v>
      </c>
      <c r="DS55" s="246" t="s">
        <v>1983</v>
      </c>
      <c r="DT55" s="245" t="s">
        <v>2031</v>
      </c>
      <c r="DU55" s="246" t="s">
        <v>1984</v>
      </c>
      <c r="DV55" s="245" t="s">
        <v>1918</v>
      </c>
      <c r="DW55" s="246" t="s">
        <v>1985</v>
      </c>
      <c r="DX55" s="245" t="s">
        <v>1916</v>
      </c>
      <c r="DY55" s="246" t="s">
        <v>1986</v>
      </c>
      <c r="DZ55" s="245" t="s">
        <v>1914</v>
      </c>
      <c r="EA55" s="246" t="s">
        <v>1987</v>
      </c>
    </row>
    <row r="56" spans="1:132" s="12" customFormat="1" ht="127.5" customHeight="1">
      <c r="A56" s="215"/>
      <c r="B56" s="383" t="s">
        <v>1884</v>
      </c>
      <c r="C56" s="384"/>
      <c r="D56" s="383" t="s">
        <v>2060</v>
      </c>
      <c r="E56" s="384"/>
      <c r="F56" s="383" t="s">
        <v>2059</v>
      </c>
      <c r="G56" s="384"/>
      <c r="H56" s="383" t="s">
        <v>1718</v>
      </c>
      <c r="I56" s="384"/>
      <c r="J56" s="383" t="s">
        <v>2057</v>
      </c>
      <c r="K56" s="384"/>
      <c r="L56" s="307" t="s">
        <v>2056</v>
      </c>
      <c r="M56" s="307"/>
      <c r="N56" s="307" t="s">
        <v>1882</v>
      </c>
      <c r="O56" s="307"/>
      <c r="P56" s="307" t="s">
        <v>1883</v>
      </c>
      <c r="Q56" s="307"/>
      <c r="R56" s="307" t="s">
        <v>2055</v>
      </c>
      <c r="S56" s="307"/>
      <c r="T56" s="305" t="s">
        <v>2054</v>
      </c>
      <c r="U56" s="305"/>
      <c r="V56" s="70"/>
      <c r="W56" s="148"/>
      <c r="X56" s="157"/>
      <c r="Y56" s="350" t="s">
        <v>1884</v>
      </c>
      <c r="Z56" s="337"/>
      <c r="AA56" s="336" t="s">
        <v>2060</v>
      </c>
      <c r="AB56" s="337"/>
      <c r="AC56" s="336" t="s">
        <v>2059</v>
      </c>
      <c r="AD56" s="337"/>
      <c r="AE56" s="336" t="s">
        <v>2058</v>
      </c>
      <c r="AF56" s="337"/>
      <c r="AG56" s="336" t="s">
        <v>2057</v>
      </c>
      <c r="AH56" s="337"/>
      <c r="AI56" s="348" t="s">
        <v>2056</v>
      </c>
      <c r="AJ56" s="348"/>
      <c r="AK56" s="348" t="s">
        <v>1882</v>
      </c>
      <c r="AL56" s="348"/>
      <c r="AM56" s="348" t="s">
        <v>1883</v>
      </c>
      <c r="AN56" s="348"/>
      <c r="AO56" s="348" t="s">
        <v>2055</v>
      </c>
      <c r="AP56" s="348"/>
      <c r="AQ56" s="349" t="s">
        <v>2054</v>
      </c>
      <c r="AR56" s="359"/>
      <c r="AS56" s="173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D56" s="50"/>
      <c r="DE56" s="44"/>
      <c r="DF56" s="44"/>
      <c r="DG56" s="241"/>
      <c r="DH56" s="330" t="s">
        <v>1884</v>
      </c>
      <c r="DI56" s="330"/>
      <c r="DJ56" s="330" t="s">
        <v>2060</v>
      </c>
      <c r="DK56" s="330"/>
      <c r="DL56" s="330" t="s">
        <v>2059</v>
      </c>
      <c r="DM56" s="330"/>
      <c r="DN56" s="330" t="s">
        <v>1988</v>
      </c>
      <c r="DO56" s="330"/>
      <c r="DP56" s="330" t="s">
        <v>2057</v>
      </c>
      <c r="DQ56" s="330"/>
      <c r="DR56" s="330" t="s">
        <v>2056</v>
      </c>
      <c r="DS56" s="330"/>
      <c r="DT56" s="330" t="s">
        <v>1882</v>
      </c>
      <c r="DU56" s="330"/>
      <c r="DV56" s="330" t="s">
        <v>1883</v>
      </c>
      <c r="DW56" s="330"/>
      <c r="DX56" s="330" t="s">
        <v>2055</v>
      </c>
      <c r="DY56" s="330"/>
      <c r="DZ56" s="334" t="s">
        <v>2054</v>
      </c>
      <c r="EA56" s="334"/>
      <c r="EB56" s="207"/>
    </row>
    <row r="57" spans="1:131" ht="47.25" customHeight="1" thickBot="1">
      <c r="A57" s="216"/>
      <c r="B57" s="287">
        <f>IF(C58="","",IF(OR(C58=Z58,C58=Y57),"○","？"))</f>
      </c>
      <c r="C57" s="288"/>
      <c r="D57" s="292">
        <f>IF(E58="","",IF(E58=AB58,"○","？"))</f>
      </c>
      <c r="E57" s="292"/>
      <c r="F57" s="292">
        <f>IF(G58="","",IF(G58=AD58,"○","？"))</f>
      </c>
      <c r="G57" s="292"/>
      <c r="H57" s="292">
        <f>IF(I58="","",IF(I58=AF58,"○","？"))</f>
      </c>
      <c r="I57" s="292"/>
      <c r="J57" s="292">
        <f>IF(K58="","",IF(K58=AH58,"○","？"))</f>
      </c>
      <c r="K57" s="292"/>
      <c r="L57" s="292">
        <f>IF(M58="","",IF(M58=AJ58,"○","？"))</f>
      </c>
      <c r="M57" s="292"/>
      <c r="N57" s="292">
        <f>IF(O58="","",IF(O58=AL58,"○","？"))</f>
      </c>
      <c r="O57" s="292"/>
      <c r="P57" s="292">
        <f>IF(Q58="","",IF(Q58=AN58,"○","？"))</f>
      </c>
      <c r="Q57" s="292"/>
      <c r="R57" s="292">
        <f>IF(S58="","",IF(S58=AP58,"○","？"))</f>
      </c>
      <c r="S57" s="292"/>
      <c r="T57" s="287">
        <f>IF(U58="","",IF(OR(U58=AR58,U58=AQ57),"○","？"))</f>
      </c>
      <c r="U57" s="288"/>
      <c r="V57" s="104">
        <f>COUNTIF(B57:U57,"○")</f>
        <v>0</v>
      </c>
      <c r="W57" s="146"/>
      <c r="X57" s="155"/>
      <c r="Y57" s="141" t="s">
        <v>38</v>
      </c>
      <c r="Z57" s="9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95" t="s">
        <v>41</v>
      </c>
      <c r="AR57" s="96"/>
      <c r="AS57" s="172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D57" s="39"/>
      <c r="DE57" s="39"/>
      <c r="DF57" s="39"/>
      <c r="DG57" s="241"/>
      <c r="DH57" s="325"/>
      <c r="DI57" s="325"/>
      <c r="DJ57" s="325"/>
      <c r="DK57" s="325"/>
      <c r="DL57" s="325"/>
      <c r="DM57" s="325"/>
      <c r="DN57" s="325"/>
      <c r="DO57" s="325"/>
      <c r="DP57" s="325"/>
      <c r="DQ57" s="325"/>
      <c r="DR57" s="325"/>
      <c r="DS57" s="325"/>
      <c r="DT57" s="325"/>
      <c r="DU57" s="325"/>
      <c r="DV57" s="325"/>
      <c r="DW57" s="325"/>
      <c r="DX57" s="325"/>
      <c r="DY57" s="325"/>
      <c r="DZ57" s="325"/>
      <c r="EA57" s="325"/>
    </row>
    <row r="58" spans="1:131" ht="98.25" customHeight="1" thickBot="1">
      <c r="A58" s="215">
        <v>19</v>
      </c>
      <c r="B58" s="126" t="s">
        <v>1195</v>
      </c>
      <c r="C58" s="58"/>
      <c r="D58" s="60" t="s">
        <v>1193</v>
      </c>
      <c r="E58" s="58"/>
      <c r="F58" s="60" t="s">
        <v>1191</v>
      </c>
      <c r="G58" s="58"/>
      <c r="H58" s="60" t="s">
        <v>1189</v>
      </c>
      <c r="I58" s="58"/>
      <c r="J58" s="60" t="s">
        <v>1187</v>
      </c>
      <c r="K58" s="58"/>
      <c r="L58" s="60" t="s">
        <v>286</v>
      </c>
      <c r="M58" s="58"/>
      <c r="N58" s="60" t="s">
        <v>284</v>
      </c>
      <c r="O58" s="58"/>
      <c r="P58" s="60" t="s">
        <v>125</v>
      </c>
      <c r="Q58" s="58"/>
      <c r="R58" s="60" t="s">
        <v>123</v>
      </c>
      <c r="S58" s="58"/>
      <c r="T58" s="60" t="s">
        <v>1411</v>
      </c>
      <c r="U58" s="58"/>
      <c r="V58" s="71"/>
      <c r="W58" s="149"/>
      <c r="X58" s="158"/>
      <c r="Y58" s="19" t="s">
        <v>1195</v>
      </c>
      <c r="Z58" s="9" t="s">
        <v>39</v>
      </c>
      <c r="AA58" s="8" t="s">
        <v>1193</v>
      </c>
      <c r="AB58" s="9" t="s">
        <v>1194</v>
      </c>
      <c r="AC58" s="8" t="s">
        <v>1191</v>
      </c>
      <c r="AD58" s="9" t="s">
        <v>1192</v>
      </c>
      <c r="AE58" s="8" t="s">
        <v>1189</v>
      </c>
      <c r="AF58" s="9" t="s">
        <v>1190</v>
      </c>
      <c r="AG58" s="8" t="s">
        <v>1187</v>
      </c>
      <c r="AH58" s="9" t="s">
        <v>1188</v>
      </c>
      <c r="AI58" s="8" t="s">
        <v>286</v>
      </c>
      <c r="AJ58" s="9" t="s">
        <v>287</v>
      </c>
      <c r="AK58" s="8" t="s">
        <v>284</v>
      </c>
      <c r="AL58" s="9" t="s">
        <v>285</v>
      </c>
      <c r="AM58" s="8" t="s">
        <v>125</v>
      </c>
      <c r="AN58" s="9" t="s">
        <v>126</v>
      </c>
      <c r="AO58" s="8" t="s">
        <v>123</v>
      </c>
      <c r="AP58" s="9" t="s">
        <v>124</v>
      </c>
      <c r="AQ58" s="8" t="s">
        <v>1411</v>
      </c>
      <c r="AR58" s="164" t="s">
        <v>40</v>
      </c>
      <c r="AS58" s="173"/>
      <c r="DG58" s="241">
        <v>19</v>
      </c>
      <c r="DH58" s="245" t="s">
        <v>1195</v>
      </c>
      <c r="DI58" s="252" t="s">
        <v>1989</v>
      </c>
      <c r="DJ58" s="245" t="s">
        <v>1193</v>
      </c>
      <c r="DK58" s="246" t="s">
        <v>1990</v>
      </c>
      <c r="DL58" s="245" t="s">
        <v>1191</v>
      </c>
      <c r="DM58" s="246" t="s">
        <v>1991</v>
      </c>
      <c r="DN58" s="245" t="s">
        <v>1189</v>
      </c>
      <c r="DO58" s="246" t="s">
        <v>1992</v>
      </c>
      <c r="DP58" s="245" t="s">
        <v>1187</v>
      </c>
      <c r="DQ58" s="246" t="s">
        <v>1993</v>
      </c>
      <c r="DR58" s="245" t="s">
        <v>286</v>
      </c>
      <c r="DS58" s="246" t="s">
        <v>1994</v>
      </c>
      <c r="DT58" s="245" t="s">
        <v>284</v>
      </c>
      <c r="DU58" s="246" t="s">
        <v>1995</v>
      </c>
      <c r="DV58" s="245" t="s">
        <v>125</v>
      </c>
      <c r="DW58" s="246" t="s">
        <v>1996</v>
      </c>
      <c r="DX58" s="245" t="s">
        <v>123</v>
      </c>
      <c r="DY58" s="246" t="s">
        <v>1997</v>
      </c>
      <c r="DZ58" s="245" t="s">
        <v>1411</v>
      </c>
      <c r="EA58" s="252" t="s">
        <v>1998</v>
      </c>
    </row>
    <row r="59" spans="1:132" s="12" customFormat="1" ht="127.5" customHeight="1">
      <c r="A59" s="215"/>
      <c r="B59" s="307" t="s">
        <v>1612</v>
      </c>
      <c r="C59" s="307"/>
      <c r="D59" s="307" t="s">
        <v>1887</v>
      </c>
      <c r="E59" s="307"/>
      <c r="F59" s="307" t="s">
        <v>1888</v>
      </c>
      <c r="G59" s="307"/>
      <c r="H59" s="307" t="s">
        <v>1719</v>
      </c>
      <c r="I59" s="307"/>
      <c r="J59" s="307" t="s">
        <v>1610</v>
      </c>
      <c r="K59" s="307"/>
      <c r="L59" s="307" t="s">
        <v>1889</v>
      </c>
      <c r="M59" s="307"/>
      <c r="N59" s="307" t="s">
        <v>664</v>
      </c>
      <c r="O59" s="307"/>
      <c r="P59" s="307" t="s">
        <v>1890</v>
      </c>
      <c r="Q59" s="307"/>
      <c r="R59" s="307" t="s">
        <v>1609</v>
      </c>
      <c r="S59" s="307"/>
      <c r="T59" s="307" t="s">
        <v>1199</v>
      </c>
      <c r="U59" s="307"/>
      <c r="V59" s="70"/>
      <c r="W59" s="148"/>
      <c r="X59" s="157"/>
      <c r="Y59" s="337" t="s">
        <v>1612</v>
      </c>
      <c r="Z59" s="348"/>
      <c r="AA59" s="348" t="s">
        <v>1887</v>
      </c>
      <c r="AB59" s="348"/>
      <c r="AC59" s="348" t="s">
        <v>1888</v>
      </c>
      <c r="AD59" s="348"/>
      <c r="AE59" s="348" t="s">
        <v>1611</v>
      </c>
      <c r="AF59" s="348"/>
      <c r="AG59" s="348" t="s">
        <v>1610</v>
      </c>
      <c r="AH59" s="348"/>
      <c r="AI59" s="348" t="s">
        <v>1889</v>
      </c>
      <c r="AJ59" s="348"/>
      <c r="AK59" s="348" t="s">
        <v>1073</v>
      </c>
      <c r="AL59" s="348"/>
      <c r="AM59" s="348" t="s">
        <v>1890</v>
      </c>
      <c r="AN59" s="348"/>
      <c r="AO59" s="348" t="s">
        <v>1609</v>
      </c>
      <c r="AP59" s="348"/>
      <c r="AQ59" s="348" t="s">
        <v>1199</v>
      </c>
      <c r="AR59" s="336"/>
      <c r="AS59" s="173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D59" s="50"/>
      <c r="DE59" s="44"/>
      <c r="DF59" s="44"/>
      <c r="DG59" s="241"/>
      <c r="DH59" s="330" t="s">
        <v>1612</v>
      </c>
      <c r="DI59" s="330"/>
      <c r="DJ59" s="330" t="s">
        <v>1887</v>
      </c>
      <c r="DK59" s="330"/>
      <c r="DL59" s="330" t="s">
        <v>1888</v>
      </c>
      <c r="DM59" s="330"/>
      <c r="DN59" s="330" t="s">
        <v>1999</v>
      </c>
      <c r="DO59" s="330"/>
      <c r="DP59" s="330" t="s">
        <v>1610</v>
      </c>
      <c r="DQ59" s="330"/>
      <c r="DR59" s="330" t="s">
        <v>1889</v>
      </c>
      <c r="DS59" s="330"/>
      <c r="DT59" s="330" t="s">
        <v>2000</v>
      </c>
      <c r="DU59" s="330"/>
      <c r="DV59" s="330" t="s">
        <v>1890</v>
      </c>
      <c r="DW59" s="330"/>
      <c r="DX59" s="330" t="s">
        <v>1609</v>
      </c>
      <c r="DY59" s="330"/>
      <c r="DZ59" s="330" t="s">
        <v>1199</v>
      </c>
      <c r="EA59" s="330"/>
      <c r="EB59" s="207"/>
    </row>
    <row r="60" spans="1:132" s="12" customFormat="1" ht="47.25" customHeight="1" thickBot="1">
      <c r="A60" s="216"/>
      <c r="B60" s="292">
        <f>IF(C61="","",IF(OR(C61=Z61,C61=Y60),"○","？"))</f>
      </c>
      <c r="C60" s="293"/>
      <c r="D60" s="292">
        <f>IF(E61="","",IF(E61=AB61,"○","？"))</f>
      </c>
      <c r="E60" s="292"/>
      <c r="F60" s="292">
        <f>IF(G61="","",IF(G61=AD61,"○","？"))</f>
      </c>
      <c r="G60" s="292"/>
      <c r="H60" s="292">
        <f>IF(I61="","",IF(I61=AF61,"○","？"))</f>
      </c>
      <c r="I60" s="292"/>
      <c r="J60" s="292">
        <f>IF(K61="","",IF(K61=AH61,"○","？"))</f>
      </c>
      <c r="K60" s="292"/>
      <c r="L60" s="292">
        <f>IF(M61="","",IF(M61=AJ61,"○","？"))</f>
      </c>
      <c r="M60" s="292"/>
      <c r="N60" s="292">
        <f>IF(O61="","",IF(O61=AL61,"○","？"))</f>
      </c>
      <c r="O60" s="292"/>
      <c r="P60" s="292">
        <f>IF(Q61="","",IF(Q61=AN61,"○","？"))</f>
      </c>
      <c r="Q60" s="292"/>
      <c r="R60" s="292">
        <f>IF(S61="","",IF(S61=AP61,"○","？"))</f>
      </c>
      <c r="S60" s="292"/>
      <c r="T60" s="292">
        <f>IF(U61="","",IF(U61=AR61,"○","？"))</f>
      </c>
      <c r="U60" s="292"/>
      <c r="V60" s="104">
        <f>COUNTIF(B60:U60,"○")</f>
        <v>0</v>
      </c>
      <c r="W60" s="146"/>
      <c r="X60" s="155"/>
      <c r="Y60" s="141" t="s">
        <v>42</v>
      </c>
      <c r="Z60" s="9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173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D60" s="45"/>
      <c r="DE60" s="44"/>
      <c r="DF60" s="44"/>
      <c r="DG60" s="240"/>
      <c r="DH60" s="325"/>
      <c r="DI60" s="325"/>
      <c r="DJ60" s="325"/>
      <c r="DK60" s="325"/>
      <c r="DL60" s="325"/>
      <c r="DM60" s="325"/>
      <c r="DN60" s="325"/>
      <c r="DO60" s="325"/>
      <c r="DP60" s="325"/>
      <c r="DQ60" s="325"/>
      <c r="DR60" s="325"/>
      <c r="DS60" s="325"/>
      <c r="DT60" s="325"/>
      <c r="DU60" s="325"/>
      <c r="DV60" s="325"/>
      <c r="DW60" s="325"/>
      <c r="DX60" s="325"/>
      <c r="DY60" s="325"/>
      <c r="DZ60" s="325"/>
      <c r="EA60" s="325"/>
      <c r="EB60" s="207"/>
    </row>
    <row r="61" spans="1:132" s="12" customFormat="1" ht="98.25" customHeight="1" thickBot="1">
      <c r="A61" s="215">
        <v>20</v>
      </c>
      <c r="B61" s="63" t="s">
        <v>1409</v>
      </c>
      <c r="C61" s="58"/>
      <c r="D61" s="60" t="s">
        <v>1407</v>
      </c>
      <c r="E61" s="58"/>
      <c r="F61" s="60" t="s">
        <v>2068</v>
      </c>
      <c r="G61" s="58"/>
      <c r="H61" s="60" t="s">
        <v>2065</v>
      </c>
      <c r="I61" s="58"/>
      <c r="J61" s="60" t="s">
        <v>2063</v>
      </c>
      <c r="K61" s="58"/>
      <c r="L61" s="60" t="s">
        <v>1160</v>
      </c>
      <c r="M61" s="74"/>
      <c r="N61" s="60" t="s">
        <v>1158</v>
      </c>
      <c r="O61" s="74"/>
      <c r="P61" s="60" t="s">
        <v>1156</v>
      </c>
      <c r="Q61" s="74"/>
      <c r="R61" s="60" t="s">
        <v>1154</v>
      </c>
      <c r="S61" s="74"/>
      <c r="T61" s="60" t="s">
        <v>1427</v>
      </c>
      <c r="U61" s="74"/>
      <c r="V61" s="70"/>
      <c r="W61" s="148"/>
      <c r="X61" s="157"/>
      <c r="Y61" s="19" t="s">
        <v>1409</v>
      </c>
      <c r="Z61" s="9" t="s">
        <v>1410</v>
      </c>
      <c r="AA61" s="8" t="s">
        <v>1407</v>
      </c>
      <c r="AB61" s="9" t="s">
        <v>1408</v>
      </c>
      <c r="AC61" s="8" t="s">
        <v>2068</v>
      </c>
      <c r="AD61" s="9" t="s">
        <v>2067</v>
      </c>
      <c r="AE61" s="8" t="s">
        <v>2065</v>
      </c>
      <c r="AF61" s="9" t="s">
        <v>2066</v>
      </c>
      <c r="AG61" s="8" t="s">
        <v>2063</v>
      </c>
      <c r="AH61" s="9" t="s">
        <v>2064</v>
      </c>
      <c r="AI61" s="19" t="s">
        <v>1160</v>
      </c>
      <c r="AJ61" s="9" t="s">
        <v>1161</v>
      </c>
      <c r="AK61" s="8" t="s">
        <v>1158</v>
      </c>
      <c r="AL61" s="9" t="s">
        <v>1159</v>
      </c>
      <c r="AM61" s="8" t="s">
        <v>1156</v>
      </c>
      <c r="AN61" s="9" t="s">
        <v>1157</v>
      </c>
      <c r="AO61" s="8" t="s">
        <v>1154</v>
      </c>
      <c r="AP61" s="9" t="s">
        <v>1155</v>
      </c>
      <c r="AQ61" s="8" t="s">
        <v>1427</v>
      </c>
      <c r="AR61" s="164" t="s">
        <v>2073</v>
      </c>
      <c r="AS61" s="173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D61" s="45"/>
      <c r="DE61" s="44"/>
      <c r="DF61" s="44"/>
      <c r="DG61" s="241">
        <v>20</v>
      </c>
      <c r="DH61" s="245" t="s">
        <v>1409</v>
      </c>
      <c r="DI61" s="252" t="s">
        <v>2001</v>
      </c>
      <c r="DJ61" s="245" t="s">
        <v>1407</v>
      </c>
      <c r="DK61" s="246" t="s">
        <v>2002</v>
      </c>
      <c r="DL61" s="245" t="s">
        <v>2068</v>
      </c>
      <c r="DM61" s="246" t="s">
        <v>2003</v>
      </c>
      <c r="DN61" s="245" t="s">
        <v>2065</v>
      </c>
      <c r="DO61" s="246" t="s">
        <v>2004</v>
      </c>
      <c r="DP61" s="245" t="s">
        <v>2063</v>
      </c>
      <c r="DQ61" s="246" t="s">
        <v>2005</v>
      </c>
      <c r="DR61" s="245" t="s">
        <v>1160</v>
      </c>
      <c r="DS61" s="256" t="s">
        <v>2006</v>
      </c>
      <c r="DT61" s="245" t="s">
        <v>1158</v>
      </c>
      <c r="DU61" s="257" t="s">
        <v>2007</v>
      </c>
      <c r="DV61" s="245" t="s">
        <v>1156</v>
      </c>
      <c r="DW61" s="257" t="s">
        <v>2008</v>
      </c>
      <c r="DX61" s="245" t="s">
        <v>1154</v>
      </c>
      <c r="DY61" s="253" t="s">
        <v>2009</v>
      </c>
      <c r="DZ61" s="245" t="s">
        <v>1427</v>
      </c>
      <c r="EA61" s="253" t="s">
        <v>2010</v>
      </c>
      <c r="EB61" s="207"/>
    </row>
    <row r="62" spans="1:132" s="12" customFormat="1" ht="127.5" customHeight="1">
      <c r="A62" s="215"/>
      <c r="B62" s="307" t="s">
        <v>1198</v>
      </c>
      <c r="C62" s="307"/>
      <c r="D62" s="307" t="s">
        <v>1518</v>
      </c>
      <c r="E62" s="307"/>
      <c r="F62" s="307" t="s">
        <v>1197</v>
      </c>
      <c r="G62" s="307"/>
      <c r="H62" s="307" t="s">
        <v>1196</v>
      </c>
      <c r="I62" s="307"/>
      <c r="J62" s="305" t="s">
        <v>1519</v>
      </c>
      <c r="K62" s="305"/>
      <c r="L62" s="307" t="s">
        <v>114</v>
      </c>
      <c r="M62" s="307"/>
      <c r="N62" s="307" t="s">
        <v>113</v>
      </c>
      <c r="O62" s="307"/>
      <c r="P62" s="307" t="s">
        <v>1891</v>
      </c>
      <c r="Q62" s="307"/>
      <c r="R62" s="307" t="s">
        <v>112</v>
      </c>
      <c r="S62" s="307"/>
      <c r="T62" s="307" t="s">
        <v>894</v>
      </c>
      <c r="U62" s="307"/>
      <c r="V62" s="70"/>
      <c r="W62" s="148"/>
      <c r="X62" s="157"/>
      <c r="Y62" s="337" t="s">
        <v>1198</v>
      </c>
      <c r="Z62" s="348"/>
      <c r="AA62" s="348" t="s">
        <v>1068</v>
      </c>
      <c r="AB62" s="348"/>
      <c r="AC62" s="348" t="s">
        <v>1197</v>
      </c>
      <c r="AD62" s="348"/>
      <c r="AE62" s="348" t="s">
        <v>1196</v>
      </c>
      <c r="AF62" s="348"/>
      <c r="AG62" s="349" t="s">
        <v>1074</v>
      </c>
      <c r="AH62" s="349"/>
      <c r="AI62" s="337" t="s">
        <v>114</v>
      </c>
      <c r="AJ62" s="348"/>
      <c r="AK62" s="348" t="s">
        <v>113</v>
      </c>
      <c r="AL62" s="348"/>
      <c r="AM62" s="348" t="s">
        <v>1891</v>
      </c>
      <c r="AN62" s="348"/>
      <c r="AO62" s="348" t="s">
        <v>112</v>
      </c>
      <c r="AP62" s="348"/>
      <c r="AQ62" s="348" t="s">
        <v>1153</v>
      </c>
      <c r="AR62" s="336"/>
      <c r="AS62" s="173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D62" s="45"/>
      <c r="DE62" s="44"/>
      <c r="DF62" s="44"/>
      <c r="DG62" s="241"/>
      <c r="DH62" s="330" t="s">
        <v>1198</v>
      </c>
      <c r="DI62" s="330"/>
      <c r="DJ62" s="330" t="s">
        <v>2011</v>
      </c>
      <c r="DK62" s="330"/>
      <c r="DL62" s="330" t="s">
        <v>1197</v>
      </c>
      <c r="DM62" s="330"/>
      <c r="DN62" s="330" t="s">
        <v>1196</v>
      </c>
      <c r="DO62" s="330"/>
      <c r="DP62" s="334" t="s">
        <v>2012</v>
      </c>
      <c r="DQ62" s="334"/>
      <c r="DR62" s="330" t="s">
        <v>114</v>
      </c>
      <c r="DS62" s="330"/>
      <c r="DT62" s="330" t="s">
        <v>113</v>
      </c>
      <c r="DU62" s="330"/>
      <c r="DV62" s="330" t="s">
        <v>1891</v>
      </c>
      <c r="DW62" s="330"/>
      <c r="DX62" s="330" t="s">
        <v>112</v>
      </c>
      <c r="DY62" s="330"/>
      <c r="DZ62" s="330" t="s">
        <v>1153</v>
      </c>
      <c r="EA62" s="330"/>
      <c r="EB62" s="207"/>
    </row>
    <row r="63" spans="1:131" ht="47.25" customHeight="1" thickBot="1">
      <c r="A63" s="216"/>
      <c r="B63" s="378">
        <f>IF(C64="","",IF(C64=Z64,"○","？"))</f>
      </c>
      <c r="C63" s="379"/>
      <c r="D63" s="378">
        <f>IF(E64="","",IF(E64=AB64,"○","？"))</f>
      </c>
      <c r="E63" s="379"/>
      <c r="F63" s="378">
        <f>IF(G64="","",IF(G64=AD64,"○","？"))</f>
      </c>
      <c r="G63" s="379"/>
      <c r="H63" s="378">
        <f>IF(I64="","",IF(I64=AF64,"○","？"))</f>
      </c>
      <c r="I63" s="379"/>
      <c r="J63" s="378">
        <f>IF(K64="","",IF(K64=AH64,"○","？"))</f>
      </c>
      <c r="K63" s="379"/>
      <c r="L63" s="378">
        <f>IF(M64="","",IF(M64=AJ64,"○","？"))</f>
      </c>
      <c r="M63" s="379"/>
      <c r="N63" s="378">
        <f>IF(O64="","",IF(O64=AL64,"○","？"))</f>
      </c>
      <c r="O63" s="379"/>
      <c r="P63" s="378">
        <f>IF(Q64="","",IF(Q64=AN64,"○","？"))</f>
      </c>
      <c r="Q63" s="379"/>
      <c r="R63" s="378">
        <f>IF(S64="","",IF(S64=AP64,"○","？"))</f>
      </c>
      <c r="S63" s="379"/>
      <c r="T63" s="378">
        <f>IF(U64="","",IF(U64=AR64,"○","？"))</f>
      </c>
      <c r="U63" s="379"/>
      <c r="V63" s="104">
        <f>COUNTIF(B63:U63,"○")</f>
        <v>0</v>
      </c>
      <c r="W63" s="146"/>
      <c r="X63" s="155"/>
      <c r="Y63" s="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173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D63" s="39"/>
      <c r="DE63" s="39"/>
      <c r="DF63" s="39"/>
      <c r="DG63" s="241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</row>
    <row r="64" spans="1:131" ht="98.25" customHeight="1" thickBot="1">
      <c r="A64" s="215">
        <v>21</v>
      </c>
      <c r="B64" s="75" t="s">
        <v>1425</v>
      </c>
      <c r="C64" s="74"/>
      <c r="D64" s="75" t="s">
        <v>1423</v>
      </c>
      <c r="E64" s="74"/>
      <c r="F64" s="75" t="s">
        <v>1421</v>
      </c>
      <c r="G64" s="74"/>
      <c r="H64" s="60" t="s">
        <v>1419</v>
      </c>
      <c r="I64" s="58"/>
      <c r="J64" s="75" t="s">
        <v>1417</v>
      </c>
      <c r="K64" s="74"/>
      <c r="L64" s="78" t="s">
        <v>1415</v>
      </c>
      <c r="M64" s="74"/>
      <c r="N64" s="60" t="s">
        <v>1414</v>
      </c>
      <c r="O64" s="58"/>
      <c r="P64" s="60" t="s">
        <v>1618</v>
      </c>
      <c r="Q64" s="58"/>
      <c r="R64" s="60" t="s">
        <v>1615</v>
      </c>
      <c r="S64" s="58"/>
      <c r="T64" s="60" t="s">
        <v>1613</v>
      </c>
      <c r="U64" s="58"/>
      <c r="V64" s="71"/>
      <c r="W64" s="149"/>
      <c r="X64" s="158"/>
      <c r="Y64" s="19" t="s">
        <v>1425</v>
      </c>
      <c r="Z64" s="9" t="s">
        <v>1426</v>
      </c>
      <c r="AA64" s="8" t="s">
        <v>1423</v>
      </c>
      <c r="AB64" s="9" t="s">
        <v>1424</v>
      </c>
      <c r="AC64" s="8" t="s">
        <v>1421</v>
      </c>
      <c r="AD64" s="9" t="s">
        <v>1422</v>
      </c>
      <c r="AE64" s="8" t="s">
        <v>1419</v>
      </c>
      <c r="AF64" s="9" t="s">
        <v>1420</v>
      </c>
      <c r="AG64" s="8" t="s">
        <v>1417</v>
      </c>
      <c r="AH64" s="9" t="s">
        <v>1418</v>
      </c>
      <c r="AI64" s="8" t="s">
        <v>1415</v>
      </c>
      <c r="AJ64" s="9" t="s">
        <v>1416</v>
      </c>
      <c r="AK64" s="8" t="s">
        <v>1414</v>
      </c>
      <c r="AL64" s="9" t="s">
        <v>1619</v>
      </c>
      <c r="AM64" s="8" t="s">
        <v>1618</v>
      </c>
      <c r="AN64" s="9" t="s">
        <v>1617</v>
      </c>
      <c r="AO64" s="8" t="s">
        <v>1615</v>
      </c>
      <c r="AP64" s="9" t="s">
        <v>1616</v>
      </c>
      <c r="AQ64" s="8" t="s">
        <v>1613</v>
      </c>
      <c r="AR64" s="164" t="s">
        <v>1614</v>
      </c>
      <c r="AS64" s="173"/>
      <c r="DG64" s="241">
        <v>21</v>
      </c>
      <c r="DH64" s="245" t="s">
        <v>1425</v>
      </c>
      <c r="DI64" s="253" t="s">
        <v>2013</v>
      </c>
      <c r="DJ64" s="245" t="s">
        <v>1423</v>
      </c>
      <c r="DK64" s="253" t="s">
        <v>2014</v>
      </c>
      <c r="DL64" s="245" t="s">
        <v>1421</v>
      </c>
      <c r="DM64" s="257" t="s">
        <v>2015</v>
      </c>
      <c r="DN64" s="245" t="s">
        <v>1419</v>
      </c>
      <c r="DO64" s="246" t="s">
        <v>2016</v>
      </c>
      <c r="DP64" s="245" t="s">
        <v>1417</v>
      </c>
      <c r="DQ64" s="253" t="s">
        <v>2017</v>
      </c>
      <c r="DR64" s="245" t="s">
        <v>1415</v>
      </c>
      <c r="DS64" s="253" t="s">
        <v>2018</v>
      </c>
      <c r="DT64" s="245" t="s">
        <v>1414</v>
      </c>
      <c r="DU64" s="246" t="s">
        <v>2019</v>
      </c>
      <c r="DV64" s="245" t="s">
        <v>1618</v>
      </c>
      <c r="DW64" s="246" t="s">
        <v>2020</v>
      </c>
      <c r="DX64" s="245" t="s">
        <v>1615</v>
      </c>
      <c r="DY64" s="246" t="s">
        <v>2021</v>
      </c>
      <c r="DZ64" s="245" t="s">
        <v>1613</v>
      </c>
      <c r="EA64" s="246" t="s">
        <v>2621</v>
      </c>
    </row>
    <row r="65" spans="1:132" s="12" customFormat="1" ht="127.5" customHeight="1">
      <c r="A65" s="215"/>
      <c r="B65" s="383" t="s">
        <v>1152</v>
      </c>
      <c r="C65" s="384"/>
      <c r="D65" s="383" t="s">
        <v>1151</v>
      </c>
      <c r="E65" s="384"/>
      <c r="F65" s="383" t="s">
        <v>1150</v>
      </c>
      <c r="G65" s="384"/>
      <c r="H65" s="383" t="s">
        <v>1149</v>
      </c>
      <c r="I65" s="384"/>
      <c r="J65" s="383" t="s">
        <v>1148</v>
      </c>
      <c r="K65" s="384"/>
      <c r="L65" s="307" t="s">
        <v>1147</v>
      </c>
      <c r="M65" s="307"/>
      <c r="N65" s="307" t="s">
        <v>1146</v>
      </c>
      <c r="O65" s="307"/>
      <c r="P65" s="307" t="s">
        <v>1429</v>
      </c>
      <c r="Q65" s="307"/>
      <c r="R65" s="307" t="s">
        <v>1428</v>
      </c>
      <c r="S65" s="307"/>
      <c r="T65" s="305" t="s">
        <v>1892</v>
      </c>
      <c r="U65" s="305"/>
      <c r="V65" s="70"/>
      <c r="W65" s="148"/>
      <c r="X65" s="157"/>
      <c r="Y65" s="387" t="s">
        <v>1152</v>
      </c>
      <c r="Z65" s="347"/>
      <c r="AA65" s="336" t="s">
        <v>1151</v>
      </c>
      <c r="AB65" s="337"/>
      <c r="AC65" s="336" t="s">
        <v>1150</v>
      </c>
      <c r="AD65" s="337"/>
      <c r="AE65" s="336" t="s">
        <v>1149</v>
      </c>
      <c r="AF65" s="337"/>
      <c r="AG65" s="336" t="s">
        <v>1148</v>
      </c>
      <c r="AH65" s="337"/>
      <c r="AI65" s="348" t="s">
        <v>1147</v>
      </c>
      <c r="AJ65" s="348"/>
      <c r="AK65" s="348" t="s">
        <v>1146</v>
      </c>
      <c r="AL65" s="348"/>
      <c r="AM65" s="348" t="s">
        <v>1429</v>
      </c>
      <c r="AN65" s="348"/>
      <c r="AO65" s="348" t="s">
        <v>1428</v>
      </c>
      <c r="AP65" s="348"/>
      <c r="AQ65" s="349" t="s">
        <v>1892</v>
      </c>
      <c r="AR65" s="359"/>
      <c r="AS65" s="173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D65" s="50"/>
      <c r="DE65" s="44"/>
      <c r="DF65" s="44"/>
      <c r="DG65" s="241"/>
      <c r="DH65" s="332" t="s">
        <v>1152</v>
      </c>
      <c r="DI65" s="332"/>
      <c r="DJ65" s="330" t="s">
        <v>1151</v>
      </c>
      <c r="DK65" s="330"/>
      <c r="DL65" s="330" t="s">
        <v>1150</v>
      </c>
      <c r="DM65" s="330"/>
      <c r="DN65" s="330" t="s">
        <v>1149</v>
      </c>
      <c r="DO65" s="330"/>
      <c r="DP65" s="330" t="s">
        <v>1148</v>
      </c>
      <c r="DQ65" s="330"/>
      <c r="DR65" s="330" t="s">
        <v>1147</v>
      </c>
      <c r="DS65" s="330"/>
      <c r="DT65" s="330" t="s">
        <v>1146</v>
      </c>
      <c r="DU65" s="330"/>
      <c r="DV65" s="330" t="s">
        <v>1429</v>
      </c>
      <c r="DW65" s="330"/>
      <c r="DX65" s="330" t="s">
        <v>1428</v>
      </c>
      <c r="DY65" s="330"/>
      <c r="DZ65" s="334" t="s">
        <v>1892</v>
      </c>
      <c r="EA65" s="334"/>
      <c r="EB65" s="207"/>
    </row>
    <row r="66" spans="1:131" ht="47.25" customHeight="1" thickBot="1">
      <c r="A66" s="216"/>
      <c r="B66" s="292">
        <f>IF(C67="","",IF(C67=Z67,"○","？"))</f>
      </c>
      <c r="C66" s="292"/>
      <c r="D66" s="292">
        <f>IF(E67="","",IF(E67=AB67,"○","？"))</f>
      </c>
      <c r="E66" s="292"/>
      <c r="F66" s="292">
        <f>IF(G67="","",IF(G67=AD67,"○","？"))</f>
      </c>
      <c r="G66" s="292"/>
      <c r="H66" s="292">
        <f>IF(I67="","",IF(I67=AF67,"○","？"))</f>
      </c>
      <c r="I66" s="292"/>
      <c r="J66" s="292">
        <f>IF(K67="","",IF(K67=AH67,"○","？"))</f>
      </c>
      <c r="K66" s="292"/>
      <c r="L66" s="292">
        <f>IF(M67="","",IF(M67=AJ67,"○","？"))</f>
      </c>
      <c r="M66" s="292"/>
      <c r="N66" s="292">
        <f>IF(O67="","",IF(O67=AL67,"○","？"))</f>
      </c>
      <c r="O66" s="292"/>
      <c r="P66" s="292">
        <f>IF(Q67="","",IF(Q67=AN67,"○","？"))</f>
      </c>
      <c r="Q66" s="292"/>
      <c r="R66" s="292">
        <f>IF(S67="","",IF(S67=AP67,"○","？"))</f>
      </c>
      <c r="S66" s="292"/>
      <c r="T66" s="292">
        <f>IF(U67="","",IF(U67=AR67,"○","？"))</f>
      </c>
      <c r="U66" s="292"/>
      <c r="V66" s="104">
        <f>COUNTIF(B66:U66,"○")</f>
        <v>0</v>
      </c>
      <c r="W66" s="146"/>
      <c r="X66" s="155"/>
      <c r="Y66" s="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172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D66" s="39"/>
      <c r="DE66" s="39"/>
      <c r="DF66" s="39"/>
      <c r="DG66" s="240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</row>
    <row r="67" spans="1:131" ht="98.25" customHeight="1" thickBot="1">
      <c r="A67" s="215">
        <v>22</v>
      </c>
      <c r="B67" s="60" t="s">
        <v>1642</v>
      </c>
      <c r="C67" s="58"/>
      <c r="D67" s="60" t="s">
        <v>1640</v>
      </c>
      <c r="E67" s="58"/>
      <c r="F67" s="60" t="s">
        <v>1638</v>
      </c>
      <c r="G67" s="58"/>
      <c r="H67" s="60" t="s">
        <v>1636</v>
      </c>
      <c r="I67" s="58"/>
      <c r="J67" s="60" t="s">
        <v>1904</v>
      </c>
      <c r="K67" s="58"/>
      <c r="L67" s="60" t="s">
        <v>1902</v>
      </c>
      <c r="M67" s="74"/>
      <c r="N67" s="60" t="s">
        <v>1900</v>
      </c>
      <c r="O67" s="58"/>
      <c r="P67" s="60" t="s">
        <v>1898</v>
      </c>
      <c r="Q67" s="58"/>
      <c r="R67" s="75" t="s">
        <v>1185</v>
      </c>
      <c r="S67" s="74"/>
      <c r="T67" s="75" t="s">
        <v>1184</v>
      </c>
      <c r="U67" s="74"/>
      <c r="V67" s="71"/>
      <c r="W67" s="149"/>
      <c r="X67" s="158"/>
      <c r="Y67" s="23" t="s">
        <v>1642</v>
      </c>
      <c r="Z67" s="15" t="s">
        <v>1643</v>
      </c>
      <c r="AA67" s="14" t="s">
        <v>1640</v>
      </c>
      <c r="AB67" s="15" t="s">
        <v>1641</v>
      </c>
      <c r="AC67" s="14" t="s">
        <v>1638</v>
      </c>
      <c r="AD67" s="15" t="s">
        <v>1639</v>
      </c>
      <c r="AE67" s="14" t="s">
        <v>1636</v>
      </c>
      <c r="AF67" s="15" t="s">
        <v>1637</v>
      </c>
      <c r="AG67" s="14" t="s">
        <v>1904</v>
      </c>
      <c r="AH67" s="15" t="s">
        <v>1905</v>
      </c>
      <c r="AI67" s="14" t="s">
        <v>1902</v>
      </c>
      <c r="AJ67" s="15" t="s">
        <v>1903</v>
      </c>
      <c r="AK67" s="14" t="s">
        <v>1900</v>
      </c>
      <c r="AL67" s="15" t="s">
        <v>1901</v>
      </c>
      <c r="AM67" s="14" t="s">
        <v>1898</v>
      </c>
      <c r="AN67" s="15" t="s">
        <v>1899</v>
      </c>
      <c r="AO67" s="8" t="s">
        <v>1185</v>
      </c>
      <c r="AP67" s="9" t="s">
        <v>1186</v>
      </c>
      <c r="AQ67" s="8" t="s">
        <v>1184</v>
      </c>
      <c r="AR67" s="164" t="s">
        <v>375</v>
      </c>
      <c r="AS67" s="173"/>
      <c r="DG67" s="241">
        <v>22</v>
      </c>
      <c r="DH67" s="245" t="s">
        <v>1642</v>
      </c>
      <c r="DI67" s="246" t="s">
        <v>2622</v>
      </c>
      <c r="DJ67" s="245" t="s">
        <v>1640</v>
      </c>
      <c r="DK67" s="246" t="s">
        <v>2623</v>
      </c>
      <c r="DL67" s="245" t="s">
        <v>1638</v>
      </c>
      <c r="DM67" s="246" t="s">
        <v>2624</v>
      </c>
      <c r="DN67" s="245" t="s">
        <v>1636</v>
      </c>
      <c r="DO67" s="246" t="s">
        <v>2625</v>
      </c>
      <c r="DP67" s="245" t="s">
        <v>1904</v>
      </c>
      <c r="DQ67" s="246" t="s">
        <v>2626</v>
      </c>
      <c r="DR67" s="245" t="s">
        <v>1902</v>
      </c>
      <c r="DS67" s="253" t="s">
        <v>2627</v>
      </c>
      <c r="DT67" s="245" t="s">
        <v>1900</v>
      </c>
      <c r="DU67" s="246" t="s">
        <v>2628</v>
      </c>
      <c r="DV67" s="245" t="s">
        <v>1898</v>
      </c>
      <c r="DW67" s="246" t="s">
        <v>2629</v>
      </c>
      <c r="DX67" s="245" t="s">
        <v>1185</v>
      </c>
      <c r="DY67" s="253" t="s">
        <v>2630</v>
      </c>
      <c r="DZ67" s="245" t="s">
        <v>1184</v>
      </c>
      <c r="EA67" s="253" t="s">
        <v>2631</v>
      </c>
    </row>
    <row r="68" spans="1:132" s="12" customFormat="1" ht="127.5" customHeight="1">
      <c r="A68" s="215"/>
      <c r="B68" s="307" t="s">
        <v>1662</v>
      </c>
      <c r="C68" s="307"/>
      <c r="D68" s="307" t="s">
        <v>15</v>
      </c>
      <c r="E68" s="307"/>
      <c r="F68" s="307" t="s">
        <v>1661</v>
      </c>
      <c r="G68" s="307"/>
      <c r="H68" s="307" t="s">
        <v>1660</v>
      </c>
      <c r="I68" s="307"/>
      <c r="J68" s="307" t="s">
        <v>1659</v>
      </c>
      <c r="K68" s="307"/>
      <c r="L68" s="307" t="s">
        <v>1658</v>
      </c>
      <c r="M68" s="307"/>
      <c r="N68" s="307" t="s">
        <v>14</v>
      </c>
      <c r="O68" s="307"/>
      <c r="P68" s="307" t="s">
        <v>1520</v>
      </c>
      <c r="Q68" s="307"/>
      <c r="R68" s="307" t="s">
        <v>2022</v>
      </c>
      <c r="S68" s="307"/>
      <c r="T68" s="307" t="s">
        <v>1082</v>
      </c>
      <c r="U68" s="307"/>
      <c r="V68" s="70"/>
      <c r="W68" s="148"/>
      <c r="X68" s="157"/>
      <c r="Y68" s="337" t="s">
        <v>1662</v>
      </c>
      <c r="Z68" s="348"/>
      <c r="AA68" s="348" t="s">
        <v>1072</v>
      </c>
      <c r="AB68" s="348"/>
      <c r="AC68" s="348" t="s">
        <v>1661</v>
      </c>
      <c r="AD68" s="348"/>
      <c r="AE68" s="348" t="s">
        <v>1660</v>
      </c>
      <c r="AF68" s="348"/>
      <c r="AG68" s="348" t="s">
        <v>1659</v>
      </c>
      <c r="AH68" s="348"/>
      <c r="AI68" s="348" t="s">
        <v>1658</v>
      </c>
      <c r="AJ68" s="348"/>
      <c r="AK68" s="348" t="s">
        <v>1070</v>
      </c>
      <c r="AL68" s="348"/>
      <c r="AM68" s="348" t="s">
        <v>1071</v>
      </c>
      <c r="AN68" s="348"/>
      <c r="AO68" s="348" t="s">
        <v>2022</v>
      </c>
      <c r="AP68" s="348"/>
      <c r="AQ68" s="348" t="s">
        <v>1082</v>
      </c>
      <c r="AR68" s="336"/>
      <c r="AS68" s="173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D68" s="50"/>
      <c r="DE68" s="44"/>
      <c r="DF68" s="44"/>
      <c r="DG68" s="241"/>
      <c r="DH68" s="330" t="s">
        <v>1662</v>
      </c>
      <c r="DI68" s="330"/>
      <c r="DJ68" s="330" t="s">
        <v>1072</v>
      </c>
      <c r="DK68" s="330"/>
      <c r="DL68" s="330" t="s">
        <v>1661</v>
      </c>
      <c r="DM68" s="330"/>
      <c r="DN68" s="330" t="s">
        <v>1660</v>
      </c>
      <c r="DO68" s="330"/>
      <c r="DP68" s="330" t="s">
        <v>1659</v>
      </c>
      <c r="DQ68" s="330"/>
      <c r="DR68" s="330" t="s">
        <v>1658</v>
      </c>
      <c r="DS68" s="330"/>
      <c r="DT68" s="330" t="s">
        <v>1070</v>
      </c>
      <c r="DU68" s="330"/>
      <c r="DV68" s="330" t="s">
        <v>1520</v>
      </c>
      <c r="DW68" s="330"/>
      <c r="DX68" s="330" t="s">
        <v>2022</v>
      </c>
      <c r="DY68" s="330"/>
      <c r="DZ68" s="330" t="s">
        <v>1082</v>
      </c>
      <c r="EA68" s="330"/>
      <c r="EB68" s="207"/>
    </row>
    <row r="69" spans="1:132" s="12" customFormat="1" ht="47.25" customHeight="1" thickBot="1">
      <c r="A69" s="216"/>
      <c r="B69" s="292">
        <f>IF(C70="","",IF(C70=Z70,"○","？"))</f>
      </c>
      <c r="C69" s="292"/>
      <c r="D69" s="292">
        <f>IF(E70="","",IF(E70=AB70,"○","？"))</f>
      </c>
      <c r="E69" s="292"/>
      <c r="F69" s="292">
        <f>IF(G70="","",IF(G70=AD70,"○","？"))</f>
      </c>
      <c r="G69" s="292"/>
      <c r="H69" s="292">
        <f>IF(I70="","",IF(I70=AF70,"○","？"))</f>
      </c>
      <c r="I69" s="292"/>
      <c r="J69" s="292">
        <f>IF(K70="","",IF(K70=AH70,"○","？"))</f>
      </c>
      <c r="K69" s="292"/>
      <c r="L69" s="292">
        <f>IF(M70="","",IF(M70=AJ70,"○","？"))</f>
      </c>
      <c r="M69" s="292"/>
      <c r="N69" s="292">
        <f>IF(O70="","",IF(O70=AL70,"○","？"))</f>
      </c>
      <c r="O69" s="292"/>
      <c r="P69" s="292">
        <f>IF(Q70="","",IF(Q70=AN70,"○","？"))</f>
      </c>
      <c r="Q69" s="292"/>
      <c r="R69" s="292">
        <f>IF(S70="","",IF(S70=AP70,"○","？"))</f>
      </c>
      <c r="S69" s="292"/>
      <c r="T69" s="292">
        <f>IF(U70="","",IF(U70=AR70,"○","？"))</f>
      </c>
      <c r="U69" s="292"/>
      <c r="V69" s="104">
        <f>COUNTIF(B69:U69,"○")</f>
        <v>0</v>
      </c>
      <c r="W69" s="146"/>
      <c r="X69" s="155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173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D69" s="45"/>
      <c r="DE69" s="44"/>
      <c r="DF69" s="44"/>
      <c r="DG69" s="241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5"/>
      <c r="DU69" s="325"/>
      <c r="DV69" s="325"/>
      <c r="DW69" s="325"/>
      <c r="DX69" s="325"/>
      <c r="DY69" s="325"/>
      <c r="DZ69" s="325"/>
      <c r="EA69" s="325"/>
      <c r="EB69" s="207"/>
    </row>
    <row r="70" spans="1:132" s="12" customFormat="1" ht="98.25" customHeight="1" thickBot="1">
      <c r="A70" s="215">
        <v>23</v>
      </c>
      <c r="B70" s="78" t="s">
        <v>1182</v>
      </c>
      <c r="C70" s="74"/>
      <c r="D70" s="75" t="s">
        <v>121</v>
      </c>
      <c r="E70" s="74"/>
      <c r="F70" s="75" t="s">
        <v>119</v>
      </c>
      <c r="G70" s="74"/>
      <c r="H70" s="75" t="s">
        <v>117</v>
      </c>
      <c r="I70" s="74"/>
      <c r="J70" s="75" t="s">
        <v>115</v>
      </c>
      <c r="K70" s="74"/>
      <c r="L70" s="60" t="s">
        <v>224</v>
      </c>
      <c r="M70" s="58"/>
      <c r="N70" s="60" t="s">
        <v>222</v>
      </c>
      <c r="O70" s="58"/>
      <c r="P70" s="60" t="s">
        <v>220</v>
      </c>
      <c r="Q70" s="58"/>
      <c r="R70" s="60" t="s">
        <v>2995</v>
      </c>
      <c r="S70" s="58"/>
      <c r="T70" s="60" t="s">
        <v>2993</v>
      </c>
      <c r="U70" s="58"/>
      <c r="V70" s="70"/>
      <c r="W70" s="148"/>
      <c r="X70" s="157"/>
      <c r="Y70" s="19" t="s">
        <v>1182</v>
      </c>
      <c r="Z70" s="9" t="s">
        <v>1183</v>
      </c>
      <c r="AA70" s="8" t="s">
        <v>121</v>
      </c>
      <c r="AB70" s="9" t="s">
        <v>1181</v>
      </c>
      <c r="AC70" s="8" t="s">
        <v>119</v>
      </c>
      <c r="AD70" s="9" t="s">
        <v>120</v>
      </c>
      <c r="AE70" s="8" t="s">
        <v>117</v>
      </c>
      <c r="AF70" s="9" t="s">
        <v>118</v>
      </c>
      <c r="AG70" s="8" t="s">
        <v>115</v>
      </c>
      <c r="AH70" s="9" t="s">
        <v>116</v>
      </c>
      <c r="AI70" s="23" t="s">
        <v>224</v>
      </c>
      <c r="AJ70" s="15" t="s">
        <v>225</v>
      </c>
      <c r="AK70" s="14" t="s">
        <v>222</v>
      </c>
      <c r="AL70" s="15" t="s">
        <v>223</v>
      </c>
      <c r="AM70" s="14" t="s">
        <v>220</v>
      </c>
      <c r="AN70" s="15" t="s">
        <v>221</v>
      </c>
      <c r="AO70" s="14" t="s">
        <v>2995</v>
      </c>
      <c r="AP70" s="15" t="s">
        <v>2996</v>
      </c>
      <c r="AQ70" s="14" t="s">
        <v>2993</v>
      </c>
      <c r="AR70" s="165" t="s">
        <v>2994</v>
      </c>
      <c r="AS70" s="173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D70" s="45"/>
      <c r="DE70" s="44"/>
      <c r="DF70" s="44"/>
      <c r="DG70" s="241">
        <v>23</v>
      </c>
      <c r="DH70" s="245" t="s">
        <v>1182</v>
      </c>
      <c r="DI70" s="253" t="s">
        <v>2632</v>
      </c>
      <c r="DJ70" s="245" t="s">
        <v>121</v>
      </c>
      <c r="DK70" s="253" t="s">
        <v>2633</v>
      </c>
      <c r="DL70" s="245" t="s">
        <v>119</v>
      </c>
      <c r="DM70" s="253" t="s">
        <v>2634</v>
      </c>
      <c r="DN70" s="245" t="s">
        <v>117</v>
      </c>
      <c r="DO70" s="253" t="s">
        <v>2635</v>
      </c>
      <c r="DP70" s="245" t="s">
        <v>115</v>
      </c>
      <c r="DQ70" s="253" t="s">
        <v>2636</v>
      </c>
      <c r="DR70" s="245" t="s">
        <v>224</v>
      </c>
      <c r="DS70" s="246" t="s">
        <v>2637</v>
      </c>
      <c r="DT70" s="245" t="s">
        <v>222</v>
      </c>
      <c r="DU70" s="246" t="s">
        <v>2638</v>
      </c>
      <c r="DV70" s="245" t="s">
        <v>220</v>
      </c>
      <c r="DW70" s="246" t="s">
        <v>2639</v>
      </c>
      <c r="DX70" s="245" t="s">
        <v>2995</v>
      </c>
      <c r="DY70" s="246" t="s">
        <v>2640</v>
      </c>
      <c r="DZ70" s="245" t="s">
        <v>2993</v>
      </c>
      <c r="EA70" s="246" t="s">
        <v>2641</v>
      </c>
      <c r="EB70" s="207"/>
    </row>
    <row r="71" spans="1:132" s="12" customFormat="1" ht="127.5" customHeight="1">
      <c r="A71" s="215"/>
      <c r="B71" s="307" t="s">
        <v>1081</v>
      </c>
      <c r="C71" s="307"/>
      <c r="D71" s="307" t="s">
        <v>1858</v>
      </c>
      <c r="E71" s="307"/>
      <c r="F71" s="307" t="s">
        <v>1080</v>
      </c>
      <c r="G71" s="307"/>
      <c r="H71" s="307" t="s">
        <v>1079</v>
      </c>
      <c r="I71" s="307"/>
      <c r="J71" s="305" t="s">
        <v>1859</v>
      </c>
      <c r="K71" s="305"/>
      <c r="L71" s="307" t="s">
        <v>1063</v>
      </c>
      <c r="M71" s="307"/>
      <c r="N71" s="307" t="s">
        <v>1062</v>
      </c>
      <c r="O71" s="307"/>
      <c r="P71" s="307" t="s">
        <v>1061</v>
      </c>
      <c r="Q71" s="307"/>
      <c r="R71" s="307" t="s">
        <v>1060</v>
      </c>
      <c r="S71" s="307"/>
      <c r="T71" s="307" t="s">
        <v>238</v>
      </c>
      <c r="U71" s="307"/>
      <c r="V71" s="70"/>
      <c r="W71" s="148"/>
      <c r="X71" s="157"/>
      <c r="Y71" s="337" t="s">
        <v>1081</v>
      </c>
      <c r="Z71" s="348"/>
      <c r="AA71" s="348" t="s">
        <v>1858</v>
      </c>
      <c r="AB71" s="348"/>
      <c r="AC71" s="348" t="s">
        <v>1080</v>
      </c>
      <c r="AD71" s="348"/>
      <c r="AE71" s="348" t="s">
        <v>1079</v>
      </c>
      <c r="AF71" s="348"/>
      <c r="AG71" s="349" t="s">
        <v>1859</v>
      </c>
      <c r="AH71" s="349"/>
      <c r="AI71" s="337" t="s">
        <v>1063</v>
      </c>
      <c r="AJ71" s="348"/>
      <c r="AK71" s="348" t="s">
        <v>1062</v>
      </c>
      <c r="AL71" s="348"/>
      <c r="AM71" s="348" t="s">
        <v>1061</v>
      </c>
      <c r="AN71" s="348"/>
      <c r="AO71" s="348" t="s">
        <v>1060</v>
      </c>
      <c r="AP71" s="348"/>
      <c r="AQ71" s="348" t="s">
        <v>238</v>
      </c>
      <c r="AR71" s="336"/>
      <c r="AS71" s="173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D71" s="45"/>
      <c r="DE71" s="44"/>
      <c r="DF71" s="44"/>
      <c r="DG71" s="241"/>
      <c r="DH71" s="330" t="s">
        <v>1081</v>
      </c>
      <c r="DI71" s="330"/>
      <c r="DJ71" s="330" t="s">
        <v>1858</v>
      </c>
      <c r="DK71" s="330"/>
      <c r="DL71" s="330" t="s">
        <v>1080</v>
      </c>
      <c r="DM71" s="330"/>
      <c r="DN71" s="330" t="s">
        <v>1079</v>
      </c>
      <c r="DO71" s="330"/>
      <c r="DP71" s="334" t="s">
        <v>1859</v>
      </c>
      <c r="DQ71" s="334"/>
      <c r="DR71" s="330" t="s">
        <v>1063</v>
      </c>
      <c r="DS71" s="330"/>
      <c r="DT71" s="330" t="s">
        <v>1062</v>
      </c>
      <c r="DU71" s="330"/>
      <c r="DV71" s="330" t="s">
        <v>1061</v>
      </c>
      <c r="DW71" s="330"/>
      <c r="DX71" s="330" t="s">
        <v>1060</v>
      </c>
      <c r="DY71" s="330"/>
      <c r="DZ71" s="330" t="s">
        <v>238</v>
      </c>
      <c r="EA71" s="330"/>
      <c r="EB71" s="207"/>
    </row>
    <row r="72" spans="1:131" ht="47.25" customHeight="1" thickBot="1">
      <c r="A72" s="216"/>
      <c r="B72" s="378">
        <f>IF(C73="","",IF(C73=Z73,"○","？"))</f>
      </c>
      <c r="C72" s="379"/>
      <c r="D72" s="378">
        <f>IF(E73="","",IF(E73=AB73,"○","？"))</f>
      </c>
      <c r="E72" s="379"/>
      <c r="F72" s="378">
        <f>IF(G73="","",IF(G73=AD73,"○","？"))</f>
      </c>
      <c r="G72" s="379"/>
      <c r="H72" s="378">
        <f>IF(I73="","",IF(I73=AF73,"○","？"))</f>
      </c>
      <c r="I72" s="379"/>
      <c r="J72" s="378">
        <f>IF(K73="","",IF(K73=AH73,"○","？"))</f>
      </c>
      <c r="K72" s="379"/>
      <c r="L72" s="378">
        <f>IF(M73="","",IF(M73=AJ73,"○","？"))</f>
      </c>
      <c r="M72" s="379"/>
      <c r="N72" s="378">
        <f>IF(O73="","",IF(O73=AL73,"○","？"))</f>
      </c>
      <c r="O72" s="379"/>
      <c r="P72" s="378">
        <f>IF(Q73="","",IF(Q73=AN73,"○","？"))</f>
      </c>
      <c r="Q72" s="379"/>
      <c r="R72" s="378">
        <f>IF(S73="","",IF(S73=AP73,"○","？"))</f>
      </c>
      <c r="S72" s="379"/>
      <c r="T72" s="378">
        <f>IF(U73="","",IF(U73=AR73,"○","？"))</f>
      </c>
      <c r="U72" s="379"/>
      <c r="V72" s="104">
        <f>COUNTIF(B72:U72,"○")</f>
        <v>0</v>
      </c>
      <c r="W72" s="146"/>
      <c r="X72" s="155"/>
      <c r="Y72" s="3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173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D72" s="39"/>
      <c r="DE72" s="39"/>
      <c r="DF72" s="39"/>
      <c r="DG72" s="240"/>
      <c r="DH72" s="325"/>
      <c r="DI72" s="325"/>
      <c r="DJ72" s="325"/>
      <c r="DK72" s="325"/>
      <c r="DL72" s="325"/>
      <c r="DM72" s="325"/>
      <c r="DN72" s="325"/>
      <c r="DO72" s="325"/>
      <c r="DP72" s="325"/>
      <c r="DQ72" s="325"/>
      <c r="DR72" s="325"/>
      <c r="DS72" s="325"/>
      <c r="DT72" s="325"/>
      <c r="DU72" s="325"/>
      <c r="DV72" s="325"/>
      <c r="DW72" s="325"/>
      <c r="DX72" s="325"/>
      <c r="DY72" s="325"/>
      <c r="DZ72" s="325"/>
      <c r="EA72" s="325"/>
    </row>
    <row r="73" spans="1:131" ht="98.25" customHeight="1" thickBot="1">
      <c r="A73" s="215">
        <v>24</v>
      </c>
      <c r="B73" s="60" t="s">
        <v>2991</v>
      </c>
      <c r="C73" s="58"/>
      <c r="D73" s="60" t="s">
        <v>2989</v>
      </c>
      <c r="E73" s="58"/>
      <c r="F73" s="60" t="s">
        <v>1656</v>
      </c>
      <c r="G73" s="58"/>
      <c r="H73" s="60" t="s">
        <v>1655</v>
      </c>
      <c r="I73" s="58"/>
      <c r="J73" s="60" t="s">
        <v>1652</v>
      </c>
      <c r="K73" s="58"/>
      <c r="L73" s="63" t="s">
        <v>1650</v>
      </c>
      <c r="M73" s="58"/>
      <c r="N73" s="60" t="s">
        <v>1649</v>
      </c>
      <c r="O73" s="58"/>
      <c r="P73" s="60" t="s">
        <v>963</v>
      </c>
      <c r="Q73" s="58"/>
      <c r="R73" s="60" t="s">
        <v>1646</v>
      </c>
      <c r="S73" s="58"/>
      <c r="T73" s="60" t="s">
        <v>1644</v>
      </c>
      <c r="U73" s="58"/>
      <c r="V73" s="71"/>
      <c r="W73" s="149"/>
      <c r="X73" s="158"/>
      <c r="Y73" s="23" t="s">
        <v>2991</v>
      </c>
      <c r="Z73" s="15" t="s">
        <v>2992</v>
      </c>
      <c r="AA73" s="14" t="s">
        <v>2989</v>
      </c>
      <c r="AB73" s="15" t="s">
        <v>2990</v>
      </c>
      <c r="AC73" s="14" t="s">
        <v>1656</v>
      </c>
      <c r="AD73" s="15" t="s">
        <v>1657</v>
      </c>
      <c r="AE73" s="14" t="s">
        <v>1655</v>
      </c>
      <c r="AF73" s="15" t="s">
        <v>1654</v>
      </c>
      <c r="AG73" s="14" t="s">
        <v>1652</v>
      </c>
      <c r="AH73" s="15" t="s">
        <v>1653</v>
      </c>
      <c r="AI73" s="14" t="s">
        <v>1650</v>
      </c>
      <c r="AJ73" s="15" t="s">
        <v>1651</v>
      </c>
      <c r="AK73" s="14" t="s">
        <v>1649</v>
      </c>
      <c r="AL73" s="15" t="s">
        <v>1648</v>
      </c>
      <c r="AM73" s="14" t="s">
        <v>963</v>
      </c>
      <c r="AN73" s="15" t="s">
        <v>964</v>
      </c>
      <c r="AO73" s="14" t="s">
        <v>1646</v>
      </c>
      <c r="AP73" s="15" t="s">
        <v>1647</v>
      </c>
      <c r="AQ73" s="14" t="s">
        <v>1644</v>
      </c>
      <c r="AR73" s="165" t="s">
        <v>1645</v>
      </c>
      <c r="AS73" s="173"/>
      <c r="DG73" s="241">
        <v>24</v>
      </c>
      <c r="DH73" s="245" t="s">
        <v>2991</v>
      </c>
      <c r="DI73" s="246" t="s">
        <v>2642</v>
      </c>
      <c r="DJ73" s="245" t="s">
        <v>2989</v>
      </c>
      <c r="DK73" s="246" t="s">
        <v>2643</v>
      </c>
      <c r="DL73" s="245" t="s">
        <v>1656</v>
      </c>
      <c r="DM73" s="246" t="s">
        <v>2644</v>
      </c>
      <c r="DN73" s="245" t="s">
        <v>1655</v>
      </c>
      <c r="DO73" s="246" t="s">
        <v>2645</v>
      </c>
      <c r="DP73" s="245" t="s">
        <v>1652</v>
      </c>
      <c r="DQ73" s="246" t="s">
        <v>2646</v>
      </c>
      <c r="DR73" s="245" t="s">
        <v>1650</v>
      </c>
      <c r="DS73" s="246" t="s">
        <v>2647</v>
      </c>
      <c r="DT73" s="245" t="s">
        <v>1649</v>
      </c>
      <c r="DU73" s="246" t="s">
        <v>2648</v>
      </c>
      <c r="DV73" s="245" t="s">
        <v>963</v>
      </c>
      <c r="DW73" s="246" t="s">
        <v>2649</v>
      </c>
      <c r="DX73" s="245" t="s">
        <v>1646</v>
      </c>
      <c r="DY73" s="246" t="s">
        <v>2650</v>
      </c>
      <c r="DZ73" s="245" t="s">
        <v>1644</v>
      </c>
      <c r="EA73" s="246" t="s">
        <v>2651</v>
      </c>
    </row>
    <row r="74" spans="1:132" s="12" customFormat="1" ht="127.5" customHeight="1">
      <c r="A74" s="215"/>
      <c r="B74" s="383" t="s">
        <v>1521</v>
      </c>
      <c r="C74" s="384"/>
      <c r="D74" s="383" t="s">
        <v>1522</v>
      </c>
      <c r="E74" s="384"/>
      <c r="F74" s="383" t="s">
        <v>307</v>
      </c>
      <c r="G74" s="384"/>
      <c r="H74" s="383" t="s">
        <v>1523</v>
      </c>
      <c r="I74" s="384"/>
      <c r="J74" s="383" t="s">
        <v>1868</v>
      </c>
      <c r="K74" s="384"/>
      <c r="L74" s="307" t="s">
        <v>1867</v>
      </c>
      <c r="M74" s="307"/>
      <c r="N74" s="307" t="s">
        <v>965</v>
      </c>
      <c r="O74" s="307"/>
      <c r="P74" s="307" t="s">
        <v>151</v>
      </c>
      <c r="Q74" s="307"/>
      <c r="R74" s="307" t="s">
        <v>962</v>
      </c>
      <c r="S74" s="307"/>
      <c r="T74" s="305" t="s">
        <v>1663</v>
      </c>
      <c r="U74" s="305"/>
      <c r="V74" s="70"/>
      <c r="W74" s="148"/>
      <c r="X74" s="157"/>
      <c r="Y74" s="350" t="s">
        <v>237</v>
      </c>
      <c r="Z74" s="337"/>
      <c r="AA74" s="336" t="s">
        <v>236</v>
      </c>
      <c r="AB74" s="337"/>
      <c r="AC74" s="336" t="s">
        <v>307</v>
      </c>
      <c r="AD74" s="337"/>
      <c r="AE74" s="336" t="s">
        <v>1869</v>
      </c>
      <c r="AF74" s="337"/>
      <c r="AG74" s="346" t="s">
        <v>1868</v>
      </c>
      <c r="AH74" s="347"/>
      <c r="AI74" s="348" t="s">
        <v>1867</v>
      </c>
      <c r="AJ74" s="348"/>
      <c r="AK74" s="348" t="s">
        <v>965</v>
      </c>
      <c r="AL74" s="348"/>
      <c r="AM74" s="348" t="s">
        <v>1069</v>
      </c>
      <c r="AN74" s="348"/>
      <c r="AO74" s="348" t="s">
        <v>962</v>
      </c>
      <c r="AP74" s="348"/>
      <c r="AQ74" s="349" t="s">
        <v>1663</v>
      </c>
      <c r="AR74" s="359"/>
      <c r="AS74" s="173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D74" s="50"/>
      <c r="DE74" s="44"/>
      <c r="DF74" s="44"/>
      <c r="DG74" s="241"/>
      <c r="DH74" s="330" t="s">
        <v>2652</v>
      </c>
      <c r="DI74" s="330"/>
      <c r="DJ74" s="330" t="s">
        <v>2653</v>
      </c>
      <c r="DK74" s="330"/>
      <c r="DL74" s="330" t="s">
        <v>307</v>
      </c>
      <c r="DM74" s="330"/>
      <c r="DN74" s="330" t="s">
        <v>1523</v>
      </c>
      <c r="DO74" s="330"/>
      <c r="DP74" s="332" t="s">
        <v>1868</v>
      </c>
      <c r="DQ74" s="332"/>
      <c r="DR74" s="330" t="s">
        <v>1867</v>
      </c>
      <c r="DS74" s="330"/>
      <c r="DT74" s="330" t="s">
        <v>965</v>
      </c>
      <c r="DU74" s="330"/>
      <c r="DV74" s="330" t="s">
        <v>2654</v>
      </c>
      <c r="DW74" s="330"/>
      <c r="DX74" s="330" t="s">
        <v>962</v>
      </c>
      <c r="DY74" s="330"/>
      <c r="DZ74" s="334" t="s">
        <v>1663</v>
      </c>
      <c r="EA74" s="334"/>
      <c r="EB74" s="207"/>
    </row>
    <row r="75" spans="1:131" ht="47.25" customHeight="1" thickBot="1">
      <c r="A75" s="216"/>
      <c r="B75" s="292">
        <f>IF(C76="","",IF(C76=Z76,"○","？"))</f>
      </c>
      <c r="C75" s="292"/>
      <c r="D75" s="292">
        <f>IF(E76="","",IF(E76=AB76,"○","？"))</f>
      </c>
      <c r="E75" s="292"/>
      <c r="F75" s="292">
        <f>IF(G76="","",IF(G76=AD76,"○","？"))</f>
      </c>
      <c r="G75" s="292"/>
      <c r="H75" s="292">
        <f>IF(I76="","",IF(I76=AF76,"○","？"))</f>
      </c>
      <c r="I75" s="292"/>
      <c r="J75" s="292">
        <f>IF(K76="","",IF(K76=AH76,"○","？"))</f>
      </c>
      <c r="K75" s="292"/>
      <c r="L75" s="292">
        <f>IF(M76="","",IF(M76=AJ76,"○","？"))</f>
      </c>
      <c r="M75" s="292"/>
      <c r="N75" s="292">
        <f>IF(O76="","",IF(O76=AL76,"○","？"))</f>
      </c>
      <c r="O75" s="292"/>
      <c r="P75" s="292">
        <f>IF(Q76="","",IF(Q76=AN76,"○","？"))</f>
      </c>
      <c r="Q75" s="292"/>
      <c r="R75" s="292">
        <f>IF(S76="","",IF(S76=AP76,"○","？"))</f>
      </c>
      <c r="S75" s="292"/>
      <c r="T75" s="292">
        <f>IF(U76="","",IF(U76=AR76,"○","？"))</f>
      </c>
      <c r="U75" s="292"/>
      <c r="V75" s="104">
        <f>COUNTIF(B75:U75,"○")</f>
        <v>0</v>
      </c>
      <c r="W75" s="146"/>
      <c r="X75" s="155"/>
      <c r="Y75" s="3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172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D75" s="39"/>
      <c r="DE75" s="39"/>
      <c r="DF75" s="39"/>
      <c r="DG75" s="241"/>
      <c r="DH75" s="325"/>
      <c r="DI75" s="325"/>
      <c r="DJ75" s="325"/>
      <c r="DK75" s="325"/>
      <c r="DL75" s="325"/>
      <c r="DM75" s="325"/>
      <c r="DN75" s="325"/>
      <c r="DO75" s="325"/>
      <c r="DP75" s="325"/>
      <c r="DQ75" s="325"/>
      <c r="DR75" s="325"/>
      <c r="DS75" s="325"/>
      <c r="DT75" s="325"/>
      <c r="DU75" s="325"/>
      <c r="DV75" s="325"/>
      <c r="DW75" s="325"/>
      <c r="DX75" s="325"/>
      <c r="DY75" s="325"/>
      <c r="DZ75" s="325"/>
      <c r="EA75" s="325"/>
    </row>
    <row r="76" spans="1:131" ht="98.25" customHeight="1" thickBot="1">
      <c r="A76" s="215">
        <v>25</v>
      </c>
      <c r="B76" s="60" t="s">
        <v>173</v>
      </c>
      <c r="C76" s="58"/>
      <c r="D76" s="60" t="s">
        <v>171</v>
      </c>
      <c r="E76" s="58"/>
      <c r="F76" s="60" t="s">
        <v>170</v>
      </c>
      <c r="G76" s="58"/>
      <c r="H76" s="60" t="s">
        <v>167</v>
      </c>
      <c r="I76" s="58"/>
      <c r="J76" s="60" t="s">
        <v>165</v>
      </c>
      <c r="K76" s="58"/>
      <c r="L76" s="60" t="s">
        <v>163</v>
      </c>
      <c r="M76" s="58"/>
      <c r="N76" s="60" t="s">
        <v>161</v>
      </c>
      <c r="O76" s="58"/>
      <c r="P76" s="60" t="s">
        <v>159</v>
      </c>
      <c r="Q76" s="58"/>
      <c r="R76" s="60" t="s">
        <v>157</v>
      </c>
      <c r="S76" s="58"/>
      <c r="T76" s="60" t="s">
        <v>234</v>
      </c>
      <c r="U76" s="58"/>
      <c r="V76" s="71"/>
      <c r="W76" s="149"/>
      <c r="X76" s="158"/>
      <c r="Y76" s="19" t="s">
        <v>173</v>
      </c>
      <c r="Z76" s="9" t="s">
        <v>174</v>
      </c>
      <c r="AA76" s="14" t="s">
        <v>171</v>
      </c>
      <c r="AB76" s="15" t="s">
        <v>172</v>
      </c>
      <c r="AC76" s="14" t="s">
        <v>170</v>
      </c>
      <c r="AD76" s="15" t="s">
        <v>169</v>
      </c>
      <c r="AE76" s="14" t="s">
        <v>167</v>
      </c>
      <c r="AF76" s="15" t="s">
        <v>168</v>
      </c>
      <c r="AG76" s="14" t="s">
        <v>165</v>
      </c>
      <c r="AH76" s="15" t="s">
        <v>166</v>
      </c>
      <c r="AI76" s="14" t="s">
        <v>163</v>
      </c>
      <c r="AJ76" s="15" t="s">
        <v>164</v>
      </c>
      <c r="AK76" s="14" t="s">
        <v>161</v>
      </c>
      <c r="AL76" s="15" t="s">
        <v>162</v>
      </c>
      <c r="AM76" s="14" t="s">
        <v>159</v>
      </c>
      <c r="AN76" s="15" t="s">
        <v>160</v>
      </c>
      <c r="AO76" s="14" t="s">
        <v>157</v>
      </c>
      <c r="AP76" s="15" t="s">
        <v>158</v>
      </c>
      <c r="AQ76" s="14" t="s">
        <v>234</v>
      </c>
      <c r="AR76" s="165" t="s">
        <v>235</v>
      </c>
      <c r="AS76" s="173"/>
      <c r="DG76" s="241">
        <v>25</v>
      </c>
      <c r="DH76" s="245" t="s">
        <v>173</v>
      </c>
      <c r="DI76" s="246" t="s">
        <v>2655</v>
      </c>
      <c r="DJ76" s="245" t="s">
        <v>171</v>
      </c>
      <c r="DK76" s="246" t="s">
        <v>2656</v>
      </c>
      <c r="DL76" s="245" t="s">
        <v>170</v>
      </c>
      <c r="DM76" s="246" t="s">
        <v>2657</v>
      </c>
      <c r="DN76" s="245" t="s">
        <v>167</v>
      </c>
      <c r="DO76" s="246" t="s">
        <v>2658</v>
      </c>
      <c r="DP76" s="245" t="s">
        <v>165</v>
      </c>
      <c r="DQ76" s="246" t="s">
        <v>2659</v>
      </c>
      <c r="DR76" s="245" t="s">
        <v>163</v>
      </c>
      <c r="DS76" s="246" t="s">
        <v>2660</v>
      </c>
      <c r="DT76" s="245" t="s">
        <v>161</v>
      </c>
      <c r="DU76" s="246" t="s">
        <v>2661</v>
      </c>
      <c r="DV76" s="245" t="s">
        <v>159</v>
      </c>
      <c r="DW76" s="246" t="s">
        <v>2662</v>
      </c>
      <c r="DX76" s="245" t="s">
        <v>157</v>
      </c>
      <c r="DY76" s="246" t="s">
        <v>2663</v>
      </c>
      <c r="DZ76" s="245" t="s">
        <v>234</v>
      </c>
      <c r="EA76" s="246" t="s">
        <v>2664</v>
      </c>
    </row>
    <row r="77" spans="1:132" s="12" customFormat="1" ht="127.5" customHeight="1">
      <c r="A77" s="215"/>
      <c r="B77" s="307" t="s">
        <v>2982</v>
      </c>
      <c r="C77" s="307"/>
      <c r="D77" s="307" t="s">
        <v>2981</v>
      </c>
      <c r="E77" s="307"/>
      <c r="F77" s="307" t="s">
        <v>152</v>
      </c>
      <c r="G77" s="307"/>
      <c r="H77" s="307" t="s">
        <v>760</v>
      </c>
      <c r="I77" s="307"/>
      <c r="J77" s="307" t="s">
        <v>737</v>
      </c>
      <c r="K77" s="307"/>
      <c r="L77" s="307" t="s">
        <v>757</v>
      </c>
      <c r="M77" s="307"/>
      <c r="N77" s="307" t="s">
        <v>1089</v>
      </c>
      <c r="O77" s="307"/>
      <c r="P77" s="307" t="s">
        <v>756</v>
      </c>
      <c r="Q77" s="307"/>
      <c r="R77" s="390" t="s">
        <v>736</v>
      </c>
      <c r="S77" s="307"/>
      <c r="T77" s="307" t="s">
        <v>156</v>
      </c>
      <c r="U77" s="307"/>
      <c r="V77" s="70"/>
      <c r="W77" s="148"/>
      <c r="X77" s="157"/>
      <c r="Y77" s="337" t="s">
        <v>2982</v>
      </c>
      <c r="Z77" s="348"/>
      <c r="AA77" s="351" t="s">
        <v>2981</v>
      </c>
      <c r="AB77" s="351"/>
      <c r="AC77" s="348" t="s">
        <v>761</v>
      </c>
      <c r="AD77" s="348"/>
      <c r="AE77" s="348" t="s">
        <v>760</v>
      </c>
      <c r="AF77" s="348"/>
      <c r="AG77" s="351" t="s">
        <v>758</v>
      </c>
      <c r="AH77" s="351"/>
      <c r="AI77" s="351" t="s">
        <v>757</v>
      </c>
      <c r="AJ77" s="351"/>
      <c r="AK77" s="348" t="s">
        <v>759</v>
      </c>
      <c r="AL77" s="348"/>
      <c r="AM77" s="348" t="s">
        <v>756</v>
      </c>
      <c r="AN77" s="348"/>
      <c r="AO77" s="366" t="s">
        <v>755</v>
      </c>
      <c r="AP77" s="348"/>
      <c r="AQ77" s="348" t="s">
        <v>156</v>
      </c>
      <c r="AR77" s="336"/>
      <c r="AS77" s="173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D77" s="50"/>
      <c r="DE77" s="46"/>
      <c r="DF77" s="46"/>
      <c r="DG77" s="241"/>
      <c r="DH77" s="330" t="s">
        <v>2982</v>
      </c>
      <c r="DI77" s="330"/>
      <c r="DJ77" s="332" t="s">
        <v>2981</v>
      </c>
      <c r="DK77" s="332"/>
      <c r="DL77" s="330" t="s">
        <v>2665</v>
      </c>
      <c r="DM77" s="330"/>
      <c r="DN77" s="330" t="s">
        <v>760</v>
      </c>
      <c r="DO77" s="330"/>
      <c r="DP77" s="332" t="s">
        <v>758</v>
      </c>
      <c r="DQ77" s="332"/>
      <c r="DR77" s="332" t="s">
        <v>757</v>
      </c>
      <c r="DS77" s="332"/>
      <c r="DT77" s="330" t="s">
        <v>2666</v>
      </c>
      <c r="DU77" s="330"/>
      <c r="DV77" s="330" t="s">
        <v>756</v>
      </c>
      <c r="DW77" s="330"/>
      <c r="DX77" s="330" t="s">
        <v>2667</v>
      </c>
      <c r="DY77" s="330"/>
      <c r="DZ77" s="330" t="s">
        <v>156</v>
      </c>
      <c r="EA77" s="330"/>
      <c r="EB77" s="207"/>
    </row>
    <row r="78" spans="1:132" s="12" customFormat="1" ht="47.25" customHeight="1" thickBot="1">
      <c r="A78" s="216"/>
      <c r="B78" s="292">
        <f>IF(C79="","",IF(C79=Z79,"○","？"))</f>
      </c>
      <c r="C78" s="292"/>
      <c r="D78" s="292">
        <f>IF(E79="","",IF(E79=AB79,"○","？"))</f>
      </c>
      <c r="E78" s="292"/>
      <c r="F78" s="292">
        <f>IF(G79="","",IF(G79=AD79,"○","？"))</f>
      </c>
      <c r="G78" s="292"/>
      <c r="H78" s="292">
        <f>IF(I79="","",IF(I79=AF79,"○","？"))</f>
      </c>
      <c r="I78" s="292"/>
      <c r="J78" s="292">
        <f>IF(K79="","",IF(K79=AH79,"○","？"))</f>
      </c>
      <c r="K78" s="292"/>
      <c r="L78" s="292">
        <f>IF(M79="","",IF(M79=AJ79,"○","？"))</f>
      </c>
      <c r="M78" s="292"/>
      <c r="N78" s="292">
        <f>IF(O79="","",IF(O79=AL79,"○","？"))</f>
      </c>
      <c r="O78" s="292"/>
      <c r="P78" s="292">
        <f>IF(Q79="","",IF(Q79=AN79,"○","？"))</f>
      </c>
      <c r="Q78" s="292"/>
      <c r="R78" s="292">
        <f>IF(S79="","",IF(S79=AP79,"○","？"))</f>
      </c>
      <c r="S78" s="292"/>
      <c r="T78" s="292">
        <f>IF(U79="","",IF(U79=AR79,"○","？"))</f>
      </c>
      <c r="U78" s="292"/>
      <c r="V78" s="104">
        <f>COUNTIF(B78:U78,"○")</f>
        <v>0</v>
      </c>
      <c r="W78" s="146"/>
      <c r="X78" s="155"/>
      <c r="Y78" s="28"/>
      <c r="Z78" s="28"/>
      <c r="AA78" s="30"/>
      <c r="AB78" s="30"/>
      <c r="AC78" s="28"/>
      <c r="AD78" s="28"/>
      <c r="AE78" s="28"/>
      <c r="AF78" s="28"/>
      <c r="AG78" s="30"/>
      <c r="AH78" s="30"/>
      <c r="AI78" s="30"/>
      <c r="AJ78" s="30"/>
      <c r="AK78" s="28"/>
      <c r="AL78" s="28"/>
      <c r="AM78" s="28"/>
      <c r="AN78" s="28"/>
      <c r="AO78" s="32"/>
      <c r="AP78" s="28"/>
      <c r="AQ78" s="28"/>
      <c r="AR78" s="28"/>
      <c r="AS78" s="173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38"/>
      <c r="DD78" s="45"/>
      <c r="DE78" s="46"/>
      <c r="DF78" s="46"/>
      <c r="DG78" s="240"/>
      <c r="DH78" s="325"/>
      <c r="DI78" s="325"/>
      <c r="DJ78" s="325"/>
      <c r="DK78" s="325"/>
      <c r="DL78" s="325"/>
      <c r="DM78" s="325"/>
      <c r="DN78" s="325"/>
      <c r="DO78" s="325"/>
      <c r="DP78" s="325"/>
      <c r="DQ78" s="325"/>
      <c r="DR78" s="325"/>
      <c r="DS78" s="325"/>
      <c r="DT78" s="325"/>
      <c r="DU78" s="325"/>
      <c r="DV78" s="325"/>
      <c r="DW78" s="325"/>
      <c r="DX78" s="325"/>
      <c r="DY78" s="325"/>
      <c r="DZ78" s="325"/>
      <c r="EA78" s="325"/>
      <c r="EB78" s="207"/>
    </row>
    <row r="79" spans="1:132" s="12" customFormat="1" ht="98.25" customHeight="1" thickBot="1">
      <c r="A79" s="215">
        <v>26</v>
      </c>
      <c r="B79" s="65" t="s">
        <v>232</v>
      </c>
      <c r="C79" s="76"/>
      <c r="D79" s="64" t="s">
        <v>230</v>
      </c>
      <c r="E79" s="76"/>
      <c r="F79" s="65" t="s">
        <v>228</v>
      </c>
      <c r="G79" s="76"/>
      <c r="H79" s="65" t="s">
        <v>226</v>
      </c>
      <c r="I79" s="76"/>
      <c r="J79" s="66" t="s">
        <v>2927</v>
      </c>
      <c r="K79" s="76"/>
      <c r="L79" s="66" t="s">
        <v>2925</v>
      </c>
      <c r="M79" s="76"/>
      <c r="N79" s="66" t="s">
        <v>2415</v>
      </c>
      <c r="O79" s="76"/>
      <c r="P79" s="66" t="s">
        <v>2413</v>
      </c>
      <c r="Q79" s="76"/>
      <c r="R79" s="66" t="s">
        <v>2411</v>
      </c>
      <c r="S79" s="76"/>
      <c r="T79" s="66" t="s">
        <v>2410</v>
      </c>
      <c r="U79" s="76"/>
      <c r="V79" s="70"/>
      <c r="W79" s="148"/>
      <c r="X79" s="157"/>
      <c r="Y79" s="23" t="s">
        <v>232</v>
      </c>
      <c r="Z79" s="15" t="s">
        <v>233</v>
      </c>
      <c r="AA79" s="34" t="s">
        <v>230</v>
      </c>
      <c r="AB79" s="15" t="s">
        <v>231</v>
      </c>
      <c r="AC79" s="14" t="s">
        <v>228</v>
      </c>
      <c r="AD79" s="15" t="s">
        <v>229</v>
      </c>
      <c r="AE79" s="14" t="s">
        <v>226</v>
      </c>
      <c r="AF79" s="15" t="s">
        <v>227</v>
      </c>
      <c r="AG79" s="19" t="s">
        <v>2927</v>
      </c>
      <c r="AH79" s="18" t="s">
        <v>2926</v>
      </c>
      <c r="AI79" s="8" t="s">
        <v>2925</v>
      </c>
      <c r="AJ79" s="18" t="s">
        <v>2926</v>
      </c>
      <c r="AK79" s="8" t="s">
        <v>2415</v>
      </c>
      <c r="AL79" s="18" t="s">
        <v>19</v>
      </c>
      <c r="AM79" s="8" t="s">
        <v>2413</v>
      </c>
      <c r="AN79" s="18" t="s">
        <v>2414</v>
      </c>
      <c r="AO79" s="8" t="s">
        <v>2411</v>
      </c>
      <c r="AP79" s="18" t="s">
        <v>2412</v>
      </c>
      <c r="AQ79" s="8" t="s">
        <v>2410</v>
      </c>
      <c r="AR79" s="166" t="s">
        <v>1299</v>
      </c>
      <c r="AS79" s="173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38"/>
      <c r="DD79" s="45"/>
      <c r="DE79" s="46"/>
      <c r="DF79" s="46"/>
      <c r="DG79" s="241">
        <v>26</v>
      </c>
      <c r="DH79" s="245" t="s">
        <v>232</v>
      </c>
      <c r="DI79" s="246" t="s">
        <v>2668</v>
      </c>
      <c r="DJ79" s="245" t="s">
        <v>230</v>
      </c>
      <c r="DK79" s="246" t="s">
        <v>2669</v>
      </c>
      <c r="DL79" s="245" t="s">
        <v>228</v>
      </c>
      <c r="DM79" s="246" t="s">
        <v>2670</v>
      </c>
      <c r="DN79" s="245" t="s">
        <v>226</v>
      </c>
      <c r="DO79" s="246" t="s">
        <v>2671</v>
      </c>
      <c r="DP79" s="245" t="s">
        <v>2927</v>
      </c>
      <c r="DQ79" s="258" t="s">
        <v>2672</v>
      </c>
      <c r="DR79" s="245" t="s">
        <v>2925</v>
      </c>
      <c r="DS79" s="258" t="s">
        <v>2673</v>
      </c>
      <c r="DT79" s="245" t="s">
        <v>2415</v>
      </c>
      <c r="DU79" s="258" t="s">
        <v>2674</v>
      </c>
      <c r="DV79" s="245" t="s">
        <v>2413</v>
      </c>
      <c r="DW79" s="258" t="s">
        <v>2675</v>
      </c>
      <c r="DX79" s="245" t="s">
        <v>2411</v>
      </c>
      <c r="DY79" s="258" t="s">
        <v>2676</v>
      </c>
      <c r="DZ79" s="245" t="s">
        <v>2410</v>
      </c>
      <c r="EA79" s="258" t="s">
        <v>2677</v>
      </c>
      <c r="EB79" s="207"/>
    </row>
    <row r="80" spans="1:132" s="12" customFormat="1" ht="127.5" customHeight="1">
      <c r="A80" s="215"/>
      <c r="B80" s="390" t="s">
        <v>513</v>
      </c>
      <c r="C80" s="307"/>
      <c r="D80" s="346" t="s">
        <v>64</v>
      </c>
      <c r="E80" s="350"/>
      <c r="F80" s="307" t="s">
        <v>738</v>
      </c>
      <c r="G80" s="307"/>
      <c r="H80" s="305" t="s">
        <v>1064</v>
      </c>
      <c r="I80" s="305"/>
      <c r="J80" s="307" t="s">
        <v>900</v>
      </c>
      <c r="K80" s="307"/>
      <c r="L80" s="307" t="s">
        <v>739</v>
      </c>
      <c r="M80" s="307"/>
      <c r="N80" s="307" t="s">
        <v>1315</v>
      </c>
      <c r="O80" s="307"/>
      <c r="P80" s="307" t="s">
        <v>1314</v>
      </c>
      <c r="Q80" s="307"/>
      <c r="R80" s="307" t="s">
        <v>63</v>
      </c>
      <c r="S80" s="307"/>
      <c r="T80" s="307" t="s">
        <v>1312</v>
      </c>
      <c r="U80" s="307"/>
      <c r="V80" s="70"/>
      <c r="W80" s="148"/>
      <c r="X80" s="157"/>
      <c r="Y80" s="337" t="s">
        <v>1066</v>
      </c>
      <c r="Z80" s="348"/>
      <c r="AA80" s="346" t="s">
        <v>647</v>
      </c>
      <c r="AB80" s="387"/>
      <c r="AC80" s="348" t="s">
        <v>1065</v>
      </c>
      <c r="AD80" s="348"/>
      <c r="AE80" s="365" t="s">
        <v>1064</v>
      </c>
      <c r="AF80" s="365"/>
      <c r="AG80" s="337" t="s">
        <v>900</v>
      </c>
      <c r="AH80" s="348"/>
      <c r="AI80" s="348" t="s">
        <v>1316</v>
      </c>
      <c r="AJ80" s="348"/>
      <c r="AK80" s="348" t="s">
        <v>1315</v>
      </c>
      <c r="AL80" s="348"/>
      <c r="AM80" s="348" t="s">
        <v>1314</v>
      </c>
      <c r="AN80" s="348"/>
      <c r="AO80" s="348" t="s">
        <v>1313</v>
      </c>
      <c r="AP80" s="348"/>
      <c r="AQ80" s="348" t="s">
        <v>1312</v>
      </c>
      <c r="AR80" s="336"/>
      <c r="AS80" s="173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38"/>
      <c r="DD80" s="45"/>
      <c r="DE80" s="46"/>
      <c r="DF80" s="46"/>
      <c r="DG80" s="241"/>
      <c r="DH80" s="360" t="s">
        <v>2678</v>
      </c>
      <c r="DI80" s="330"/>
      <c r="DJ80" s="332" t="s">
        <v>2679</v>
      </c>
      <c r="DK80" s="332"/>
      <c r="DL80" s="330" t="s">
        <v>2680</v>
      </c>
      <c r="DM80" s="330"/>
      <c r="DN80" s="361" t="s">
        <v>1064</v>
      </c>
      <c r="DO80" s="361"/>
      <c r="DP80" s="330" t="s">
        <v>900</v>
      </c>
      <c r="DQ80" s="330"/>
      <c r="DR80" s="330" t="s">
        <v>2681</v>
      </c>
      <c r="DS80" s="330"/>
      <c r="DT80" s="330" t="s">
        <v>1315</v>
      </c>
      <c r="DU80" s="330"/>
      <c r="DV80" s="330" t="s">
        <v>1314</v>
      </c>
      <c r="DW80" s="330"/>
      <c r="DX80" s="330" t="s">
        <v>2682</v>
      </c>
      <c r="DY80" s="330"/>
      <c r="DZ80" s="330" t="s">
        <v>1312</v>
      </c>
      <c r="EA80" s="330"/>
      <c r="EB80" s="207"/>
    </row>
    <row r="81" spans="1:131" ht="47.25" customHeight="1" thickBot="1">
      <c r="A81" s="216"/>
      <c r="B81" s="378">
        <f>IF(C82="","",IF(C82=Z82,"○","？"))</f>
      </c>
      <c r="C81" s="379"/>
      <c r="D81" s="378">
        <f>IF(E82="","",IF(E82=AB82,"○","？"))</f>
      </c>
      <c r="E81" s="379"/>
      <c r="F81" s="378">
        <f>IF(G82="","",IF(G82=AD82,"○","？"))</f>
      </c>
      <c r="G81" s="379"/>
      <c r="H81" s="378">
        <f>IF(I82="","",IF(I82=AF82,"○","？"))</f>
      </c>
      <c r="I81" s="379"/>
      <c r="J81" s="378">
        <f>IF(K82="","",IF(K82=AH82,"○","？"))</f>
      </c>
      <c r="K81" s="379"/>
      <c r="L81" s="378">
        <f>IF(M82="","",IF(M82=AJ82,"○","？"))</f>
      </c>
      <c r="M81" s="379"/>
      <c r="N81" s="378">
        <f>IF(O82="","",IF(O82=AL82,"○","？"))</f>
      </c>
      <c r="O81" s="379"/>
      <c r="P81" s="378">
        <f>IF(Q82="","",IF(Q82=AN82,"○","？"))</f>
      </c>
      <c r="Q81" s="379"/>
      <c r="R81" s="378">
        <f>IF(S82="","",IF(S82=AP82,"○","？"))</f>
      </c>
      <c r="S81" s="379"/>
      <c r="T81" s="378">
        <f>IF(U82="","",IF(U82=AR82,"○","？"))</f>
      </c>
      <c r="U81" s="379"/>
      <c r="V81" s="104">
        <f>COUNTIF(B81:U81,"○")</f>
        <v>0</v>
      </c>
      <c r="W81" s="146"/>
      <c r="X81" s="155"/>
      <c r="Y81" s="3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173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D81" s="39"/>
      <c r="DE81" s="39"/>
      <c r="DF81" s="39"/>
      <c r="DG81" s="241"/>
      <c r="DH81" s="325"/>
      <c r="DI81" s="325"/>
      <c r="DJ81" s="325"/>
      <c r="DK81" s="325"/>
      <c r="DL81" s="325"/>
      <c r="DM81" s="325"/>
      <c r="DN81" s="325"/>
      <c r="DO81" s="325"/>
      <c r="DP81" s="325"/>
      <c r="DQ81" s="325"/>
      <c r="DR81" s="325"/>
      <c r="DS81" s="325"/>
      <c r="DT81" s="325"/>
      <c r="DU81" s="325"/>
      <c r="DV81" s="325"/>
      <c r="DW81" s="325"/>
      <c r="DX81" s="325"/>
      <c r="DY81" s="325"/>
      <c r="DZ81" s="325"/>
      <c r="EA81" s="325"/>
    </row>
    <row r="82" spans="1:131" ht="98.25" customHeight="1" thickBot="1">
      <c r="A82" s="215">
        <v>27</v>
      </c>
      <c r="B82" s="60" t="s">
        <v>1031</v>
      </c>
      <c r="C82" s="58"/>
      <c r="D82" s="60" t="s">
        <v>1030</v>
      </c>
      <c r="E82" s="58"/>
      <c r="F82" s="60" t="s">
        <v>1027</v>
      </c>
      <c r="G82" s="58"/>
      <c r="H82" s="60" t="s">
        <v>753</v>
      </c>
      <c r="I82" s="58"/>
      <c r="J82" s="63" t="s">
        <v>183</v>
      </c>
      <c r="K82" s="58"/>
      <c r="L82" s="60" t="s">
        <v>181</v>
      </c>
      <c r="M82" s="58"/>
      <c r="N82" s="60" t="s">
        <v>179</v>
      </c>
      <c r="O82" s="58"/>
      <c r="P82" s="60" t="s">
        <v>177</v>
      </c>
      <c r="Q82" s="58"/>
      <c r="R82" s="60" t="s">
        <v>175</v>
      </c>
      <c r="S82" s="58"/>
      <c r="T82" s="60" t="s">
        <v>539</v>
      </c>
      <c r="U82" s="58"/>
      <c r="V82" s="71"/>
      <c r="W82" s="149"/>
      <c r="X82" s="158"/>
      <c r="Y82" s="19" t="s">
        <v>1031</v>
      </c>
      <c r="Z82" s="18" t="s">
        <v>2409</v>
      </c>
      <c r="AA82" s="8" t="s">
        <v>1030</v>
      </c>
      <c r="AB82" s="18" t="s">
        <v>1029</v>
      </c>
      <c r="AC82" s="8" t="s">
        <v>1027</v>
      </c>
      <c r="AD82" s="18" t="s">
        <v>1028</v>
      </c>
      <c r="AE82" s="8" t="s">
        <v>753</v>
      </c>
      <c r="AF82" s="9" t="s">
        <v>754</v>
      </c>
      <c r="AG82" s="8" t="s">
        <v>183</v>
      </c>
      <c r="AH82" s="9" t="s">
        <v>752</v>
      </c>
      <c r="AI82" s="8" t="s">
        <v>181</v>
      </c>
      <c r="AJ82" s="9" t="s">
        <v>182</v>
      </c>
      <c r="AK82" s="8" t="s">
        <v>179</v>
      </c>
      <c r="AL82" s="9" t="s">
        <v>180</v>
      </c>
      <c r="AM82" s="8" t="s">
        <v>177</v>
      </c>
      <c r="AN82" s="9" t="s">
        <v>178</v>
      </c>
      <c r="AO82" s="8" t="s">
        <v>175</v>
      </c>
      <c r="AP82" s="9" t="s">
        <v>176</v>
      </c>
      <c r="AQ82" s="19" t="s">
        <v>539</v>
      </c>
      <c r="AR82" s="164" t="s">
        <v>540</v>
      </c>
      <c r="AS82" s="173"/>
      <c r="DG82" s="241">
        <v>27</v>
      </c>
      <c r="DH82" s="245" t="s">
        <v>1031</v>
      </c>
      <c r="DI82" s="258" t="s">
        <v>2683</v>
      </c>
      <c r="DJ82" s="245" t="s">
        <v>1030</v>
      </c>
      <c r="DK82" s="258" t="s">
        <v>2684</v>
      </c>
      <c r="DL82" s="245" t="s">
        <v>1027</v>
      </c>
      <c r="DM82" s="258" t="s">
        <v>2685</v>
      </c>
      <c r="DN82" s="245" t="s">
        <v>753</v>
      </c>
      <c r="DO82" s="246" t="s">
        <v>2686</v>
      </c>
      <c r="DP82" s="245" t="s">
        <v>183</v>
      </c>
      <c r="DQ82" s="246" t="s">
        <v>2687</v>
      </c>
      <c r="DR82" s="245" t="s">
        <v>181</v>
      </c>
      <c r="DS82" s="246" t="s">
        <v>2688</v>
      </c>
      <c r="DT82" s="245" t="s">
        <v>179</v>
      </c>
      <c r="DU82" s="246" t="s">
        <v>2689</v>
      </c>
      <c r="DV82" s="245" t="s">
        <v>177</v>
      </c>
      <c r="DW82" s="246" t="s">
        <v>2690</v>
      </c>
      <c r="DX82" s="245" t="s">
        <v>175</v>
      </c>
      <c r="DY82" s="246" t="s">
        <v>2691</v>
      </c>
      <c r="DZ82" s="245" t="s">
        <v>539</v>
      </c>
      <c r="EA82" s="246" t="s">
        <v>2692</v>
      </c>
    </row>
    <row r="83" spans="1:132" s="12" customFormat="1" ht="127.5" customHeight="1">
      <c r="A83" s="215"/>
      <c r="B83" s="383" t="s">
        <v>1311</v>
      </c>
      <c r="C83" s="384"/>
      <c r="D83" s="383" t="s">
        <v>1310</v>
      </c>
      <c r="E83" s="384"/>
      <c r="F83" s="383" t="s">
        <v>1309</v>
      </c>
      <c r="G83" s="384"/>
      <c r="H83" s="307" t="s">
        <v>2987</v>
      </c>
      <c r="I83" s="307"/>
      <c r="J83" s="307" t="s">
        <v>244</v>
      </c>
      <c r="K83" s="307"/>
      <c r="L83" s="307" t="s">
        <v>65</v>
      </c>
      <c r="M83" s="307"/>
      <c r="N83" s="307" t="s">
        <v>1011</v>
      </c>
      <c r="O83" s="307"/>
      <c r="P83" s="307" t="s">
        <v>1012</v>
      </c>
      <c r="Q83" s="307"/>
      <c r="R83" s="305" t="s">
        <v>1013</v>
      </c>
      <c r="S83" s="305"/>
      <c r="T83" s="307" t="s">
        <v>475</v>
      </c>
      <c r="U83" s="307"/>
      <c r="V83" s="70"/>
      <c r="W83" s="148"/>
      <c r="X83" s="157"/>
      <c r="Y83" s="127" t="s">
        <v>1311</v>
      </c>
      <c r="Z83" s="11"/>
      <c r="AA83" s="11" t="s">
        <v>1310</v>
      </c>
      <c r="AB83" s="11"/>
      <c r="AC83" s="11" t="s">
        <v>1309</v>
      </c>
      <c r="AD83" s="11"/>
      <c r="AE83" s="348" t="s">
        <v>2987</v>
      </c>
      <c r="AF83" s="348"/>
      <c r="AG83" s="348" t="s">
        <v>2986</v>
      </c>
      <c r="AH83" s="348"/>
      <c r="AI83" s="348" t="s">
        <v>2985</v>
      </c>
      <c r="AJ83" s="348"/>
      <c r="AK83" s="348" t="s">
        <v>2984</v>
      </c>
      <c r="AL83" s="348"/>
      <c r="AM83" s="351" t="s">
        <v>646</v>
      </c>
      <c r="AN83" s="351"/>
      <c r="AO83" s="349" t="s">
        <v>2983</v>
      </c>
      <c r="AP83" s="349"/>
      <c r="AQ83" s="337" t="s">
        <v>475</v>
      </c>
      <c r="AR83" s="336"/>
      <c r="AS83" s="173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D83" s="52"/>
      <c r="DE83" s="44"/>
      <c r="DF83" s="44"/>
      <c r="DG83" s="241"/>
      <c r="DH83" s="330" t="s">
        <v>1311</v>
      </c>
      <c r="DI83" s="330"/>
      <c r="DJ83" s="330" t="s">
        <v>1310</v>
      </c>
      <c r="DK83" s="330"/>
      <c r="DL83" s="330" t="s">
        <v>1309</v>
      </c>
      <c r="DM83" s="330"/>
      <c r="DN83" s="330" t="s">
        <v>2987</v>
      </c>
      <c r="DO83" s="330"/>
      <c r="DP83" s="330" t="s">
        <v>2693</v>
      </c>
      <c r="DQ83" s="330"/>
      <c r="DR83" s="330" t="s">
        <v>1564</v>
      </c>
      <c r="DS83" s="330"/>
      <c r="DT83" s="330" t="s">
        <v>1565</v>
      </c>
      <c r="DU83" s="330"/>
      <c r="DV83" s="332" t="s">
        <v>1566</v>
      </c>
      <c r="DW83" s="332"/>
      <c r="DX83" s="334" t="s">
        <v>1567</v>
      </c>
      <c r="DY83" s="334"/>
      <c r="DZ83" s="330" t="s">
        <v>475</v>
      </c>
      <c r="EA83" s="330"/>
      <c r="EB83" s="207"/>
    </row>
    <row r="84" spans="1:131" ht="47.25" customHeight="1" thickBot="1">
      <c r="A84" s="216"/>
      <c r="B84" s="378">
        <f>IF(C85="","",IF(C85=Z85,"○","？"))</f>
      </c>
      <c r="C84" s="379"/>
      <c r="D84" s="378">
        <f>IF(E85="","",IF(E85=AB85,"○","？"))</f>
      </c>
      <c r="E84" s="379"/>
      <c r="F84" s="378">
        <f>IF(G85="","",IF(G85=AD85,"○","？"))</f>
      </c>
      <c r="G84" s="379"/>
      <c r="H84" s="378">
        <f>IF(I85="","",IF(I85=AF85,"○","？"))</f>
      </c>
      <c r="I84" s="379"/>
      <c r="J84" s="378">
        <f>IF(K85="","",IF(K85=AH85,"○","？"))</f>
      </c>
      <c r="K84" s="379"/>
      <c r="L84" s="378">
        <f>IF(M85="","",IF(M85=AJ85,"○","？"))</f>
      </c>
      <c r="M84" s="379"/>
      <c r="N84" s="378">
        <f>IF(O85="","",IF(O85=AL85,"○","？"))</f>
      </c>
      <c r="O84" s="379"/>
      <c r="P84" s="378">
        <f>IF(Q85="","",IF(Q85=AN85,"○","？"))</f>
      </c>
      <c r="Q84" s="379"/>
      <c r="R84" s="378">
        <f>IF(S85="","",IF(S85=AP85,"○","？"))</f>
      </c>
      <c r="S84" s="379"/>
      <c r="T84" s="378">
        <f>IF(U85="","",IF(U85=AR85,"○","？"))</f>
      </c>
      <c r="U84" s="379"/>
      <c r="V84" s="104">
        <f>COUNTIF(B84:U84,"○")</f>
        <v>0</v>
      </c>
      <c r="W84" s="146"/>
      <c r="X84" s="155"/>
      <c r="Y84" s="3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172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D84" s="39"/>
      <c r="DE84" s="39"/>
      <c r="DF84" s="39"/>
      <c r="DG84" s="240"/>
      <c r="DH84" s="325"/>
      <c r="DI84" s="325"/>
      <c r="DJ84" s="325"/>
      <c r="DK84" s="325"/>
      <c r="DL84" s="325"/>
      <c r="DM84" s="325"/>
      <c r="DN84" s="325"/>
      <c r="DO84" s="325"/>
      <c r="DP84" s="325"/>
      <c r="DQ84" s="325"/>
      <c r="DR84" s="325"/>
      <c r="DS84" s="325"/>
      <c r="DT84" s="325"/>
      <c r="DU84" s="325"/>
      <c r="DV84" s="325"/>
      <c r="DW84" s="325"/>
      <c r="DX84" s="325"/>
      <c r="DY84" s="325"/>
      <c r="DZ84" s="325"/>
      <c r="EA84" s="325"/>
    </row>
    <row r="85" spans="1:131" ht="98.25" customHeight="1" thickBot="1">
      <c r="A85" s="215">
        <v>28</v>
      </c>
      <c r="B85" s="60" t="s">
        <v>537</v>
      </c>
      <c r="C85" s="58"/>
      <c r="D85" s="60" t="s">
        <v>349</v>
      </c>
      <c r="E85" s="58"/>
      <c r="F85" s="60" t="s">
        <v>347</v>
      </c>
      <c r="G85" s="58"/>
      <c r="H85" s="60" t="s">
        <v>345</v>
      </c>
      <c r="I85" s="58"/>
      <c r="J85" s="60" t="s">
        <v>343</v>
      </c>
      <c r="K85" s="58"/>
      <c r="L85" s="60" t="s">
        <v>341</v>
      </c>
      <c r="M85" s="58"/>
      <c r="N85" s="60" t="s">
        <v>339</v>
      </c>
      <c r="O85" s="58"/>
      <c r="P85" s="60" t="s">
        <v>1307</v>
      </c>
      <c r="Q85" s="58"/>
      <c r="R85" s="60" t="s">
        <v>1305</v>
      </c>
      <c r="S85" s="58"/>
      <c r="T85" s="63" t="s">
        <v>1303</v>
      </c>
      <c r="U85" s="58"/>
      <c r="V85" s="71"/>
      <c r="W85" s="149"/>
      <c r="X85" s="158"/>
      <c r="Y85" s="19" t="s">
        <v>537</v>
      </c>
      <c r="Z85" s="9" t="s">
        <v>538</v>
      </c>
      <c r="AA85" s="8" t="s">
        <v>349</v>
      </c>
      <c r="AB85" s="9" t="s">
        <v>164</v>
      </c>
      <c r="AC85" s="8" t="s">
        <v>347</v>
      </c>
      <c r="AD85" s="9" t="s">
        <v>348</v>
      </c>
      <c r="AE85" s="8" t="s">
        <v>345</v>
      </c>
      <c r="AF85" s="9" t="s">
        <v>346</v>
      </c>
      <c r="AG85" s="8" t="s">
        <v>343</v>
      </c>
      <c r="AH85" s="9" t="s">
        <v>344</v>
      </c>
      <c r="AI85" s="8" t="s">
        <v>341</v>
      </c>
      <c r="AJ85" s="9" t="s">
        <v>342</v>
      </c>
      <c r="AK85" s="8" t="s">
        <v>339</v>
      </c>
      <c r="AL85" s="9" t="s">
        <v>340</v>
      </c>
      <c r="AM85" s="8" t="s">
        <v>1307</v>
      </c>
      <c r="AN85" s="9" t="s">
        <v>1308</v>
      </c>
      <c r="AO85" s="8" t="s">
        <v>1305</v>
      </c>
      <c r="AP85" s="9" t="s">
        <v>1306</v>
      </c>
      <c r="AQ85" s="8" t="s">
        <v>1303</v>
      </c>
      <c r="AR85" s="164" t="s">
        <v>1304</v>
      </c>
      <c r="AS85" s="173"/>
      <c r="DG85" s="241">
        <v>28</v>
      </c>
      <c r="DH85" s="245" t="s">
        <v>537</v>
      </c>
      <c r="DI85" s="246" t="s">
        <v>1568</v>
      </c>
      <c r="DJ85" s="245" t="s">
        <v>349</v>
      </c>
      <c r="DK85" s="246" t="s">
        <v>2660</v>
      </c>
      <c r="DL85" s="245" t="s">
        <v>347</v>
      </c>
      <c r="DM85" s="246" t="s">
        <v>1569</v>
      </c>
      <c r="DN85" s="245" t="s">
        <v>345</v>
      </c>
      <c r="DO85" s="246" t="s">
        <v>1570</v>
      </c>
      <c r="DP85" s="245" t="s">
        <v>343</v>
      </c>
      <c r="DQ85" s="246" t="s">
        <v>1571</v>
      </c>
      <c r="DR85" s="245" t="s">
        <v>341</v>
      </c>
      <c r="DS85" s="246" t="s">
        <v>1572</v>
      </c>
      <c r="DT85" s="245" t="s">
        <v>339</v>
      </c>
      <c r="DU85" s="246" t="s">
        <v>1573</v>
      </c>
      <c r="DV85" s="245" t="s">
        <v>1307</v>
      </c>
      <c r="DW85" s="246" t="s">
        <v>1574</v>
      </c>
      <c r="DX85" s="245" t="s">
        <v>1305</v>
      </c>
      <c r="DY85" s="246" t="s">
        <v>1575</v>
      </c>
      <c r="DZ85" s="245" t="s">
        <v>1303</v>
      </c>
      <c r="EA85" s="246" t="s">
        <v>1576</v>
      </c>
    </row>
    <row r="86" spans="1:132" s="12" customFormat="1" ht="127.5" customHeight="1">
      <c r="A86" s="215"/>
      <c r="B86" s="383" t="s">
        <v>1014</v>
      </c>
      <c r="C86" s="384"/>
      <c r="D86" s="383" t="s">
        <v>1015</v>
      </c>
      <c r="E86" s="384"/>
      <c r="F86" s="383" t="s">
        <v>1016</v>
      </c>
      <c r="G86" s="384"/>
      <c r="H86" s="383" t="s">
        <v>1501</v>
      </c>
      <c r="I86" s="384"/>
      <c r="J86" s="383" t="s">
        <v>470</v>
      </c>
      <c r="K86" s="384"/>
      <c r="L86" s="383" t="s">
        <v>1906</v>
      </c>
      <c r="M86" s="384"/>
      <c r="N86" s="383" t="s">
        <v>1907</v>
      </c>
      <c r="O86" s="384"/>
      <c r="P86" s="383" t="s">
        <v>1908</v>
      </c>
      <c r="Q86" s="384"/>
      <c r="R86" s="383" t="s">
        <v>1909</v>
      </c>
      <c r="S86" s="384"/>
      <c r="T86" s="307" t="s">
        <v>905</v>
      </c>
      <c r="U86" s="307"/>
      <c r="V86" s="70"/>
      <c r="W86" s="148"/>
      <c r="X86" s="157"/>
      <c r="Y86" s="350" t="s">
        <v>474</v>
      </c>
      <c r="Z86" s="337"/>
      <c r="AA86" s="336" t="s">
        <v>473</v>
      </c>
      <c r="AB86" s="337"/>
      <c r="AC86" s="344" t="s">
        <v>472</v>
      </c>
      <c r="AD86" s="345"/>
      <c r="AE86" s="346" t="s">
        <v>471</v>
      </c>
      <c r="AF86" s="347"/>
      <c r="AG86" s="336" t="s">
        <v>470</v>
      </c>
      <c r="AH86" s="337"/>
      <c r="AI86" s="346" t="s">
        <v>469</v>
      </c>
      <c r="AJ86" s="347"/>
      <c r="AK86" s="336" t="s">
        <v>733</v>
      </c>
      <c r="AL86" s="337"/>
      <c r="AM86" s="336" t="s">
        <v>732</v>
      </c>
      <c r="AN86" s="337"/>
      <c r="AO86" s="336" t="s">
        <v>338</v>
      </c>
      <c r="AP86" s="337"/>
      <c r="AQ86" s="348" t="s">
        <v>905</v>
      </c>
      <c r="AR86" s="336"/>
      <c r="AS86" s="173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D86" s="50"/>
      <c r="DE86" s="44"/>
      <c r="DF86" s="44"/>
      <c r="DG86" s="241"/>
      <c r="DH86" s="330" t="s">
        <v>1577</v>
      </c>
      <c r="DI86" s="330"/>
      <c r="DJ86" s="330" t="s">
        <v>1578</v>
      </c>
      <c r="DK86" s="330"/>
      <c r="DL86" s="331" t="s">
        <v>1579</v>
      </c>
      <c r="DM86" s="331"/>
      <c r="DN86" s="332" t="s">
        <v>1580</v>
      </c>
      <c r="DO86" s="332"/>
      <c r="DP86" s="330" t="s">
        <v>470</v>
      </c>
      <c r="DQ86" s="330"/>
      <c r="DR86" s="332" t="s">
        <v>1581</v>
      </c>
      <c r="DS86" s="332"/>
      <c r="DT86" s="330" t="s">
        <v>1582</v>
      </c>
      <c r="DU86" s="330"/>
      <c r="DV86" s="330" t="s">
        <v>1583</v>
      </c>
      <c r="DW86" s="330"/>
      <c r="DX86" s="330" t="s">
        <v>1584</v>
      </c>
      <c r="DY86" s="330"/>
      <c r="DZ86" s="330" t="s">
        <v>905</v>
      </c>
      <c r="EA86" s="330"/>
      <c r="EB86" s="207"/>
    </row>
    <row r="87" spans="1:132" s="12" customFormat="1" ht="47.25" customHeight="1" thickBot="1">
      <c r="A87" s="216"/>
      <c r="B87" s="292">
        <f>IF(C88="","",IF(C88=Z88,"○","？"))</f>
      </c>
      <c r="C87" s="292"/>
      <c r="D87" s="292">
        <f>IF(E88="","",IF(E88=AB88,"○","？"))</f>
      </c>
      <c r="E87" s="292"/>
      <c r="F87" s="292">
        <f>IF(G88="","",IF(G88=AD88,"○","？"))</f>
      </c>
      <c r="G87" s="292"/>
      <c r="H87" s="292">
        <f>IF(I88="","",IF(I88=AF88,"○","？"))</f>
      </c>
      <c r="I87" s="292"/>
      <c r="J87" s="292">
        <f>IF(K88="","",IF(K88=AH88,"○","？"))</f>
      </c>
      <c r="K87" s="292"/>
      <c r="L87" s="292">
        <f>IF(M88="","",IF(M88=AJ88,"○","？"))</f>
      </c>
      <c r="M87" s="292"/>
      <c r="N87" s="292">
        <f>IF(O88="","",IF(O88=AL88,"○","？"))</f>
      </c>
      <c r="O87" s="292"/>
      <c r="P87" s="292">
        <f>IF(Q88="","",IF(Q88=AN88,"○","？"))</f>
      </c>
      <c r="Q87" s="292"/>
      <c r="R87" s="292">
        <f>IF(S88="","",IF(S88=AP88,"○","？"))</f>
      </c>
      <c r="S87" s="292"/>
      <c r="T87" s="292">
        <f>IF(U88="","",IF(U88=AR88,"○","？"))</f>
      </c>
      <c r="U87" s="292"/>
      <c r="V87" s="104">
        <f>COUNTIF(B87:U87,"○")</f>
        <v>0</v>
      </c>
      <c r="W87" s="146"/>
      <c r="X87" s="155"/>
      <c r="Y87" s="28"/>
      <c r="Z87" s="28"/>
      <c r="AA87" s="28"/>
      <c r="AB87" s="28"/>
      <c r="AC87" s="28"/>
      <c r="AD87" s="28"/>
      <c r="AE87" s="33"/>
      <c r="AF87" s="28"/>
      <c r="AG87" s="30"/>
      <c r="AH87" s="28"/>
      <c r="AI87" s="28"/>
      <c r="AJ87" s="28"/>
      <c r="AK87" s="30"/>
      <c r="AL87" s="30"/>
      <c r="AM87" s="28"/>
      <c r="AN87" s="28"/>
      <c r="AO87" s="28"/>
      <c r="AP87" s="28"/>
      <c r="AQ87" s="28"/>
      <c r="AR87" s="28"/>
      <c r="AS87" s="172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D87" s="45"/>
      <c r="DE87" s="44"/>
      <c r="DF87" s="44"/>
      <c r="DG87" s="241"/>
      <c r="DH87" s="325"/>
      <c r="DI87" s="325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5"/>
      <c r="DW87" s="325"/>
      <c r="DX87" s="325"/>
      <c r="DY87" s="325"/>
      <c r="DZ87" s="325"/>
      <c r="EA87" s="325"/>
      <c r="EB87" s="207"/>
    </row>
    <row r="88" spans="1:132" s="12" customFormat="1" ht="98.25" customHeight="1" thickBot="1">
      <c r="A88" s="215">
        <v>29</v>
      </c>
      <c r="B88" s="60" t="s">
        <v>105</v>
      </c>
      <c r="C88" s="58"/>
      <c r="D88" s="60" t="s">
        <v>1301</v>
      </c>
      <c r="E88" s="58"/>
      <c r="F88" s="60" t="s">
        <v>1297</v>
      </c>
      <c r="G88" s="58"/>
      <c r="H88" s="60" t="s">
        <v>2928</v>
      </c>
      <c r="I88" s="58"/>
      <c r="J88" s="60" t="s">
        <v>2316</v>
      </c>
      <c r="K88" s="58"/>
      <c r="L88" s="60" t="s">
        <v>2318</v>
      </c>
      <c r="M88" s="58"/>
      <c r="N88" s="60" t="s">
        <v>104</v>
      </c>
      <c r="O88" s="58"/>
      <c r="P88" s="60" t="s">
        <v>2321</v>
      </c>
      <c r="Q88" s="58"/>
      <c r="R88" s="60" t="s">
        <v>2323</v>
      </c>
      <c r="S88" s="58"/>
      <c r="T88" s="60" t="s">
        <v>2325</v>
      </c>
      <c r="U88" s="58"/>
      <c r="V88" s="70"/>
      <c r="W88" s="148"/>
      <c r="X88" s="157"/>
      <c r="Y88" s="19" t="s">
        <v>107</v>
      </c>
      <c r="Z88" s="9" t="s">
        <v>1302</v>
      </c>
      <c r="AA88" s="8" t="s">
        <v>1301</v>
      </c>
      <c r="AB88" s="9" t="s">
        <v>1300</v>
      </c>
      <c r="AC88" s="8" t="s">
        <v>1297</v>
      </c>
      <c r="AD88" s="9" t="s">
        <v>1298</v>
      </c>
      <c r="AE88" s="8" t="s">
        <v>2928</v>
      </c>
      <c r="AF88" s="9" t="s">
        <v>1296</v>
      </c>
      <c r="AG88" s="8" t="s">
        <v>2316</v>
      </c>
      <c r="AH88" s="9" t="s">
        <v>2317</v>
      </c>
      <c r="AI88" s="8" t="s">
        <v>2318</v>
      </c>
      <c r="AJ88" s="9" t="s">
        <v>2319</v>
      </c>
      <c r="AK88" s="8" t="s">
        <v>106</v>
      </c>
      <c r="AL88" s="9" t="s">
        <v>2320</v>
      </c>
      <c r="AM88" s="8" t="s">
        <v>2321</v>
      </c>
      <c r="AN88" s="9" t="s">
        <v>2322</v>
      </c>
      <c r="AO88" s="8" t="s">
        <v>2323</v>
      </c>
      <c r="AP88" s="9" t="s">
        <v>2324</v>
      </c>
      <c r="AQ88" s="8" t="s">
        <v>2325</v>
      </c>
      <c r="AR88" s="164" t="s">
        <v>2326</v>
      </c>
      <c r="AS88" s="173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D88" s="45"/>
      <c r="DE88" s="44"/>
      <c r="DF88" s="44"/>
      <c r="DG88" s="241">
        <v>29</v>
      </c>
      <c r="DH88" s="245" t="s">
        <v>1585</v>
      </c>
      <c r="DI88" s="246" t="s">
        <v>1586</v>
      </c>
      <c r="DJ88" s="245" t="s">
        <v>1301</v>
      </c>
      <c r="DK88" s="246" t="s">
        <v>1587</v>
      </c>
      <c r="DL88" s="245" t="s">
        <v>1297</v>
      </c>
      <c r="DM88" s="246" t="s">
        <v>1588</v>
      </c>
      <c r="DN88" s="245" t="s">
        <v>2928</v>
      </c>
      <c r="DO88" s="246" t="s">
        <v>1589</v>
      </c>
      <c r="DP88" s="245" t="s">
        <v>2316</v>
      </c>
      <c r="DQ88" s="246" t="s">
        <v>1590</v>
      </c>
      <c r="DR88" s="245" t="s">
        <v>2318</v>
      </c>
      <c r="DS88" s="246" t="s">
        <v>1591</v>
      </c>
      <c r="DT88" s="245" t="s">
        <v>1592</v>
      </c>
      <c r="DU88" s="246" t="s">
        <v>1593</v>
      </c>
      <c r="DV88" s="245" t="s">
        <v>2321</v>
      </c>
      <c r="DW88" s="246" t="s">
        <v>1594</v>
      </c>
      <c r="DX88" s="245" t="s">
        <v>2323</v>
      </c>
      <c r="DY88" s="246" t="s">
        <v>1595</v>
      </c>
      <c r="DZ88" s="245" t="s">
        <v>2325</v>
      </c>
      <c r="EA88" s="246" t="s">
        <v>1596</v>
      </c>
      <c r="EB88" s="207"/>
    </row>
    <row r="89" spans="1:132" s="12" customFormat="1" ht="127.5" customHeight="1">
      <c r="A89" s="215"/>
      <c r="B89" s="307" t="s">
        <v>2218</v>
      </c>
      <c r="C89" s="307"/>
      <c r="D89" s="307" t="s">
        <v>418</v>
      </c>
      <c r="E89" s="307"/>
      <c r="F89" s="307" t="s">
        <v>902</v>
      </c>
      <c r="G89" s="307"/>
      <c r="H89" s="305" t="s">
        <v>417</v>
      </c>
      <c r="I89" s="305"/>
      <c r="J89" s="307" t="s">
        <v>2329</v>
      </c>
      <c r="K89" s="307"/>
      <c r="L89" s="307" t="s">
        <v>415</v>
      </c>
      <c r="M89" s="307"/>
      <c r="N89" s="307" t="s">
        <v>2331</v>
      </c>
      <c r="O89" s="307"/>
      <c r="P89" s="307" t="s">
        <v>2332</v>
      </c>
      <c r="Q89" s="307"/>
      <c r="R89" s="307" t="s">
        <v>416</v>
      </c>
      <c r="S89" s="307"/>
      <c r="T89" s="307" t="s">
        <v>3023</v>
      </c>
      <c r="U89" s="307"/>
      <c r="V89" s="70"/>
      <c r="W89" s="148"/>
      <c r="X89" s="157"/>
      <c r="Y89" s="337" t="s">
        <v>904</v>
      </c>
      <c r="Z89" s="348"/>
      <c r="AA89" s="348" t="s">
        <v>903</v>
      </c>
      <c r="AB89" s="348"/>
      <c r="AC89" s="348" t="s">
        <v>902</v>
      </c>
      <c r="AD89" s="348"/>
      <c r="AE89" s="349" t="s">
        <v>901</v>
      </c>
      <c r="AF89" s="349"/>
      <c r="AG89" s="348" t="s">
        <v>2329</v>
      </c>
      <c r="AH89" s="348"/>
      <c r="AI89" s="348" t="s">
        <v>2330</v>
      </c>
      <c r="AJ89" s="348"/>
      <c r="AK89" s="348" t="s">
        <v>2331</v>
      </c>
      <c r="AL89" s="348"/>
      <c r="AM89" s="348" t="s">
        <v>2332</v>
      </c>
      <c r="AN89" s="348"/>
      <c r="AO89" s="367" t="s">
        <v>2333</v>
      </c>
      <c r="AP89" s="348"/>
      <c r="AQ89" s="348" t="s">
        <v>103</v>
      </c>
      <c r="AR89" s="336"/>
      <c r="AS89" s="173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D89" s="45"/>
      <c r="DE89" s="44"/>
      <c r="DF89" s="44"/>
      <c r="DG89" s="241"/>
      <c r="DH89" s="330" t="s">
        <v>1597</v>
      </c>
      <c r="DI89" s="330"/>
      <c r="DJ89" s="330" t="s">
        <v>1598</v>
      </c>
      <c r="DK89" s="330"/>
      <c r="DL89" s="330" t="s">
        <v>902</v>
      </c>
      <c r="DM89" s="330"/>
      <c r="DN89" s="334" t="s">
        <v>901</v>
      </c>
      <c r="DO89" s="334"/>
      <c r="DP89" s="330" t="s">
        <v>2329</v>
      </c>
      <c r="DQ89" s="330"/>
      <c r="DR89" s="330" t="s">
        <v>1599</v>
      </c>
      <c r="DS89" s="330"/>
      <c r="DT89" s="330" t="s">
        <v>2331</v>
      </c>
      <c r="DU89" s="330"/>
      <c r="DV89" s="330" t="s">
        <v>2332</v>
      </c>
      <c r="DW89" s="330"/>
      <c r="DX89" s="331" t="s">
        <v>1600</v>
      </c>
      <c r="DY89" s="330"/>
      <c r="DZ89" s="330" t="s">
        <v>1601</v>
      </c>
      <c r="EA89" s="330"/>
      <c r="EB89" s="207"/>
    </row>
    <row r="90" spans="1:131" ht="47.25" customHeight="1" thickBot="1">
      <c r="A90" s="216"/>
      <c r="B90" s="378">
        <f>IF(C91="","",IF(C91=Z91,"○","？"))</f>
      </c>
      <c r="C90" s="379"/>
      <c r="D90" s="378">
        <f>IF(E91="","",IF(E91=AB91,"○","？"))</f>
      </c>
      <c r="E90" s="379"/>
      <c r="F90" s="378">
        <f>IF(G91="","",IF(G91=AD91,"○","？"))</f>
      </c>
      <c r="G90" s="379"/>
      <c r="H90" s="378">
        <f>IF(I91="","",IF(I91=AF91,"○","？"))</f>
      </c>
      <c r="I90" s="379"/>
      <c r="J90" s="378">
        <f>IF(K91="","",IF(K91=AH91,"○","？"))</f>
      </c>
      <c r="K90" s="379"/>
      <c r="L90" s="378">
        <f>IF(M91="","",IF(M91=AJ91,"○","？"))</f>
      </c>
      <c r="M90" s="379"/>
      <c r="N90" s="378">
        <f>IF(O91="","",IF(O91=AL91,"○","？"))</f>
      </c>
      <c r="O90" s="379"/>
      <c r="P90" s="378">
        <f>IF(Q91="","",IF(Q91=AN91,"○","？"))</f>
      </c>
      <c r="Q90" s="379"/>
      <c r="R90" s="378">
        <f>IF(S91="","",IF(S91=AP91,"○","？"))</f>
      </c>
      <c r="S90" s="379"/>
      <c r="T90" s="378">
        <f>IF(U91="","",IF(U91=AR91,"○","？"))</f>
      </c>
      <c r="U90" s="379"/>
      <c r="V90" s="104">
        <f>COUNTIF(B90:U90,"○")</f>
        <v>0</v>
      </c>
      <c r="W90" s="146"/>
      <c r="X90" s="155"/>
      <c r="Y90" s="3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21"/>
      <c r="AL90" s="21"/>
      <c r="AM90" s="4"/>
      <c r="AN90" s="4"/>
      <c r="AO90" s="4"/>
      <c r="AP90" s="4"/>
      <c r="AQ90" s="4"/>
      <c r="AR90" s="4"/>
      <c r="AS90" s="172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D90" s="39"/>
      <c r="DE90" s="39"/>
      <c r="DF90" s="39"/>
      <c r="DG90" s="240"/>
      <c r="DH90" s="325"/>
      <c r="DI90" s="325"/>
      <c r="DJ90" s="325"/>
      <c r="DK90" s="325"/>
      <c r="DL90" s="325"/>
      <c r="DM90" s="325"/>
      <c r="DN90" s="325"/>
      <c r="DO90" s="325"/>
      <c r="DP90" s="325"/>
      <c r="DQ90" s="325"/>
      <c r="DR90" s="325"/>
      <c r="DS90" s="325"/>
      <c r="DT90" s="325"/>
      <c r="DU90" s="325"/>
      <c r="DV90" s="325"/>
      <c r="DW90" s="325"/>
      <c r="DX90" s="325"/>
      <c r="DY90" s="325"/>
      <c r="DZ90" s="325"/>
      <c r="EA90" s="325"/>
    </row>
    <row r="91" spans="1:131" ht="98.25" customHeight="1" thickBot="1">
      <c r="A91" s="215">
        <v>30</v>
      </c>
      <c r="B91" s="60" t="s">
        <v>2327</v>
      </c>
      <c r="C91" s="58"/>
      <c r="D91" s="60" t="s">
        <v>1492</v>
      </c>
      <c r="E91" s="58"/>
      <c r="F91" s="60" t="s">
        <v>1490</v>
      </c>
      <c r="G91" s="58"/>
      <c r="H91" s="60" t="s">
        <v>1488</v>
      </c>
      <c r="I91" s="58"/>
      <c r="J91" s="63" t="s">
        <v>1486</v>
      </c>
      <c r="K91" s="58"/>
      <c r="L91" s="60" t="s">
        <v>482</v>
      </c>
      <c r="M91" s="58"/>
      <c r="N91" s="60" t="s">
        <v>480</v>
      </c>
      <c r="O91" s="58"/>
      <c r="P91" s="60" t="s">
        <v>478</v>
      </c>
      <c r="Q91" s="58"/>
      <c r="R91" s="60" t="s">
        <v>476</v>
      </c>
      <c r="S91" s="58"/>
      <c r="T91" s="60" t="s">
        <v>2335</v>
      </c>
      <c r="U91" s="58"/>
      <c r="V91" s="71"/>
      <c r="W91" s="149"/>
      <c r="X91" s="158"/>
      <c r="Y91" s="19" t="s">
        <v>2327</v>
      </c>
      <c r="Z91" s="9" t="s">
        <v>2328</v>
      </c>
      <c r="AA91" s="8" t="s">
        <v>1492</v>
      </c>
      <c r="AB91" s="9" t="s">
        <v>2307</v>
      </c>
      <c r="AC91" s="8" t="s">
        <v>1490</v>
      </c>
      <c r="AD91" s="9" t="s">
        <v>1491</v>
      </c>
      <c r="AE91" s="8" t="s">
        <v>1488</v>
      </c>
      <c r="AF91" s="9" t="s">
        <v>1489</v>
      </c>
      <c r="AG91" s="8" t="s">
        <v>1486</v>
      </c>
      <c r="AH91" s="9" t="s">
        <v>1487</v>
      </c>
      <c r="AI91" s="8" t="s">
        <v>482</v>
      </c>
      <c r="AJ91" s="9" t="s">
        <v>1485</v>
      </c>
      <c r="AK91" s="8" t="s">
        <v>480</v>
      </c>
      <c r="AL91" s="9" t="s">
        <v>481</v>
      </c>
      <c r="AM91" s="20" t="s">
        <v>478</v>
      </c>
      <c r="AN91" s="9" t="s">
        <v>479</v>
      </c>
      <c r="AO91" s="8" t="s">
        <v>476</v>
      </c>
      <c r="AP91" s="9" t="s">
        <v>477</v>
      </c>
      <c r="AQ91" s="1" t="s">
        <v>2335</v>
      </c>
      <c r="AR91" s="167" t="s">
        <v>2336</v>
      </c>
      <c r="AS91" s="173"/>
      <c r="DG91" s="241">
        <v>30</v>
      </c>
      <c r="DH91" s="245" t="s">
        <v>2327</v>
      </c>
      <c r="DI91" s="246" t="s">
        <v>1602</v>
      </c>
      <c r="DJ91" s="245" t="s">
        <v>1492</v>
      </c>
      <c r="DK91" s="246" t="s">
        <v>1603</v>
      </c>
      <c r="DL91" s="245" t="s">
        <v>1490</v>
      </c>
      <c r="DM91" s="246" t="s">
        <v>1604</v>
      </c>
      <c r="DN91" s="245" t="s">
        <v>1488</v>
      </c>
      <c r="DO91" s="246" t="s">
        <v>1605</v>
      </c>
      <c r="DP91" s="245" t="s">
        <v>1486</v>
      </c>
      <c r="DQ91" s="246" t="s">
        <v>1606</v>
      </c>
      <c r="DR91" s="245" t="s">
        <v>482</v>
      </c>
      <c r="DS91" s="246" t="s">
        <v>1607</v>
      </c>
      <c r="DT91" s="245" t="s">
        <v>480</v>
      </c>
      <c r="DU91" s="246" t="s">
        <v>1608</v>
      </c>
      <c r="DV91" s="259" t="s">
        <v>478</v>
      </c>
      <c r="DW91" s="246" t="s">
        <v>2754</v>
      </c>
      <c r="DX91" s="245" t="s">
        <v>476</v>
      </c>
      <c r="DY91" s="246" t="s">
        <v>2755</v>
      </c>
      <c r="DZ91" s="260" t="s">
        <v>2335</v>
      </c>
      <c r="EA91" s="261" t="s">
        <v>2756</v>
      </c>
    </row>
    <row r="92" spans="1:132" s="12" customFormat="1" ht="127.5" customHeight="1">
      <c r="A92" s="215"/>
      <c r="B92" s="383" t="s">
        <v>423</v>
      </c>
      <c r="C92" s="384"/>
      <c r="D92" s="383" t="s">
        <v>2315</v>
      </c>
      <c r="E92" s="384"/>
      <c r="F92" s="383" t="s">
        <v>422</v>
      </c>
      <c r="G92" s="384"/>
      <c r="H92" s="307" t="s">
        <v>2313</v>
      </c>
      <c r="I92" s="307"/>
      <c r="J92" s="307" t="s">
        <v>421</v>
      </c>
      <c r="K92" s="307"/>
      <c r="L92" s="307" t="s">
        <v>420</v>
      </c>
      <c r="M92" s="307"/>
      <c r="N92" s="307" t="s">
        <v>1440</v>
      </c>
      <c r="O92" s="307"/>
      <c r="P92" s="307" t="s">
        <v>419</v>
      </c>
      <c r="Q92" s="307"/>
      <c r="R92" s="305" t="s">
        <v>2308</v>
      </c>
      <c r="S92" s="305"/>
      <c r="T92" s="307" t="s">
        <v>1200</v>
      </c>
      <c r="U92" s="307"/>
      <c r="V92" s="70"/>
      <c r="W92" s="148"/>
      <c r="X92" s="157"/>
      <c r="Y92" s="350" t="s">
        <v>2334</v>
      </c>
      <c r="Z92" s="337"/>
      <c r="AA92" s="336" t="s">
        <v>2315</v>
      </c>
      <c r="AB92" s="337"/>
      <c r="AC92" s="336" t="s">
        <v>2314</v>
      </c>
      <c r="AD92" s="337"/>
      <c r="AE92" s="348" t="s">
        <v>2313</v>
      </c>
      <c r="AF92" s="348"/>
      <c r="AG92" s="348" t="s">
        <v>2312</v>
      </c>
      <c r="AH92" s="348"/>
      <c r="AI92" s="348" t="s">
        <v>2310</v>
      </c>
      <c r="AJ92" s="348"/>
      <c r="AK92" s="348" t="s">
        <v>2309</v>
      </c>
      <c r="AL92" s="348"/>
      <c r="AM92" s="348" t="s">
        <v>2311</v>
      </c>
      <c r="AN92" s="348"/>
      <c r="AO92" s="349" t="s">
        <v>2308</v>
      </c>
      <c r="AP92" s="349"/>
      <c r="AQ92" s="318" t="s">
        <v>1200</v>
      </c>
      <c r="AR92" s="319"/>
      <c r="AS92" s="173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D92" s="50"/>
      <c r="DE92" s="44"/>
      <c r="DF92" s="44"/>
      <c r="DG92" s="241"/>
      <c r="DH92" s="330" t="s">
        <v>2334</v>
      </c>
      <c r="DI92" s="330"/>
      <c r="DJ92" s="330" t="s">
        <v>2315</v>
      </c>
      <c r="DK92" s="330"/>
      <c r="DL92" s="330" t="s">
        <v>2314</v>
      </c>
      <c r="DM92" s="330"/>
      <c r="DN92" s="330" t="s">
        <v>2313</v>
      </c>
      <c r="DO92" s="330"/>
      <c r="DP92" s="330" t="s">
        <v>2312</v>
      </c>
      <c r="DQ92" s="330"/>
      <c r="DR92" s="330" t="s">
        <v>2757</v>
      </c>
      <c r="DS92" s="330"/>
      <c r="DT92" s="330" t="s">
        <v>2758</v>
      </c>
      <c r="DU92" s="330"/>
      <c r="DV92" s="330" t="s">
        <v>2759</v>
      </c>
      <c r="DW92" s="330"/>
      <c r="DX92" s="334" t="s">
        <v>2308</v>
      </c>
      <c r="DY92" s="334"/>
      <c r="DZ92" s="298" t="s">
        <v>1200</v>
      </c>
      <c r="EA92" s="298"/>
      <c r="EB92" s="207"/>
    </row>
    <row r="93" spans="1:131" ht="47.25" customHeight="1" thickBot="1">
      <c r="A93" s="216"/>
      <c r="B93" s="378">
        <f>IF(C94="","",IF(C94=Z94,"○","？"))</f>
      </c>
      <c r="C93" s="379"/>
      <c r="D93" s="378">
        <f>IF(E94="","",IF(E94=AB94,"○","？"))</f>
      </c>
      <c r="E93" s="379"/>
      <c r="F93" s="378">
        <f>IF(G94="","",IF(G94=AD94,"○","？"))</f>
      </c>
      <c r="G93" s="379"/>
      <c r="H93" s="378">
        <f>IF(I94="","",IF(I94=AF94,"○","？"))</f>
      </c>
      <c r="I93" s="379"/>
      <c r="J93" s="378">
        <f>IF(K94="","",IF(K94=AH94,"○","？"))</f>
      </c>
      <c r="K93" s="379"/>
      <c r="L93" s="378">
        <f>IF(M94="","",IF(M94=AJ94,"○","？"))</f>
      </c>
      <c r="M93" s="379"/>
      <c r="N93" s="378">
        <f>IF(O94="","",IF(O94=AL94,"○","？"))</f>
      </c>
      <c r="O93" s="379"/>
      <c r="P93" s="378">
        <f>IF(Q94="","",IF(Q94=AN94,"○","？"))</f>
      </c>
      <c r="Q93" s="379"/>
      <c r="R93" s="378">
        <f>IF(S94="","",IF(S94=AP94,"○","？"))</f>
      </c>
      <c r="S93" s="379"/>
      <c r="T93" s="378">
        <f>IF(U94="","",IF(U94=AR94,"○","？"))</f>
      </c>
      <c r="U93" s="379"/>
      <c r="V93" s="104">
        <f>COUNTIF(B93:U93,"○")</f>
        <v>0</v>
      </c>
      <c r="W93" s="146"/>
      <c r="X93" s="155"/>
      <c r="Y93" s="3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21"/>
      <c r="AL93" s="21"/>
      <c r="AM93" s="4"/>
      <c r="AN93" s="4"/>
      <c r="AO93" s="4"/>
      <c r="AP93" s="4"/>
      <c r="AQ93" s="36"/>
      <c r="AR93" s="37"/>
      <c r="AS93" s="172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D93" s="39"/>
      <c r="DE93" s="39"/>
      <c r="DF93" s="39"/>
      <c r="DG93" s="241"/>
      <c r="DH93" s="325"/>
      <c r="DI93" s="325"/>
      <c r="DJ93" s="325"/>
      <c r="DK93" s="325"/>
      <c r="DL93" s="325"/>
      <c r="DM93" s="325"/>
      <c r="DN93" s="325"/>
      <c r="DO93" s="325"/>
      <c r="DP93" s="325"/>
      <c r="DQ93" s="325"/>
      <c r="DR93" s="325"/>
      <c r="DS93" s="325"/>
      <c r="DT93" s="325"/>
      <c r="DU93" s="325"/>
      <c r="DV93" s="325"/>
      <c r="DW93" s="325"/>
      <c r="DX93" s="325"/>
      <c r="DY93" s="325"/>
      <c r="DZ93" s="325"/>
      <c r="EA93" s="325"/>
    </row>
    <row r="94" spans="1:131" ht="97.5" customHeight="1" thickBot="1">
      <c r="A94" s="215">
        <v>31</v>
      </c>
      <c r="B94" s="60" t="s">
        <v>2337</v>
      </c>
      <c r="C94" s="58"/>
      <c r="D94" s="60" t="s">
        <v>2339</v>
      </c>
      <c r="E94" s="58"/>
      <c r="F94" s="60" t="s">
        <v>2742</v>
      </c>
      <c r="G94" s="58"/>
      <c r="H94" s="60" t="s">
        <v>2744</v>
      </c>
      <c r="I94" s="58"/>
      <c r="J94" s="60" t="s">
        <v>2746</v>
      </c>
      <c r="K94" s="58"/>
      <c r="L94" s="60" t="s">
        <v>2748</v>
      </c>
      <c r="M94" s="58"/>
      <c r="N94" s="60" t="s">
        <v>2750</v>
      </c>
      <c r="O94" s="58"/>
      <c r="P94" s="60" t="s">
        <v>2752</v>
      </c>
      <c r="Q94" s="58"/>
      <c r="R94" s="60" t="s">
        <v>199</v>
      </c>
      <c r="S94" s="58"/>
      <c r="T94" s="63" t="s">
        <v>201</v>
      </c>
      <c r="U94" s="58"/>
      <c r="V94" s="71"/>
      <c r="W94" s="149"/>
      <c r="X94" s="158"/>
      <c r="Y94" s="142" t="s">
        <v>2337</v>
      </c>
      <c r="Z94" s="2" t="s">
        <v>2338</v>
      </c>
      <c r="AA94" s="1" t="s">
        <v>2339</v>
      </c>
      <c r="AB94" s="2" t="s">
        <v>2741</v>
      </c>
      <c r="AC94" s="1" t="s">
        <v>2742</v>
      </c>
      <c r="AD94" s="2" t="s">
        <v>2743</v>
      </c>
      <c r="AE94" s="1" t="s">
        <v>2744</v>
      </c>
      <c r="AF94" s="2" t="s">
        <v>2745</v>
      </c>
      <c r="AG94" s="1" t="s">
        <v>2746</v>
      </c>
      <c r="AH94" s="2" t="s">
        <v>2747</v>
      </c>
      <c r="AI94" s="1" t="s">
        <v>2748</v>
      </c>
      <c r="AJ94" s="2" t="s">
        <v>2749</v>
      </c>
      <c r="AK94" s="1" t="s">
        <v>2750</v>
      </c>
      <c r="AL94" s="2" t="s">
        <v>2751</v>
      </c>
      <c r="AM94" s="1" t="s">
        <v>2752</v>
      </c>
      <c r="AN94" s="2" t="s">
        <v>2753</v>
      </c>
      <c r="AO94" s="1" t="s">
        <v>199</v>
      </c>
      <c r="AP94" s="2" t="s">
        <v>200</v>
      </c>
      <c r="AQ94" s="1" t="s">
        <v>201</v>
      </c>
      <c r="AR94" s="167" t="s">
        <v>202</v>
      </c>
      <c r="AS94" s="173"/>
      <c r="DD94" s="48"/>
      <c r="DE94" s="47"/>
      <c r="DF94" s="48"/>
      <c r="DG94" s="241">
        <v>31</v>
      </c>
      <c r="DH94" s="260" t="s">
        <v>2337</v>
      </c>
      <c r="DI94" s="261" t="s">
        <v>2760</v>
      </c>
      <c r="DJ94" s="260" t="s">
        <v>2339</v>
      </c>
      <c r="DK94" s="261" t="s">
        <v>2761</v>
      </c>
      <c r="DL94" s="260" t="s">
        <v>2742</v>
      </c>
      <c r="DM94" s="261" t="s">
        <v>2762</v>
      </c>
      <c r="DN94" s="260" t="s">
        <v>2744</v>
      </c>
      <c r="DO94" s="261" t="s">
        <v>2763</v>
      </c>
      <c r="DP94" s="260" t="s">
        <v>2746</v>
      </c>
      <c r="DQ94" s="261" t="s">
        <v>2764</v>
      </c>
      <c r="DR94" s="260" t="s">
        <v>2748</v>
      </c>
      <c r="DS94" s="261" t="s">
        <v>2765</v>
      </c>
      <c r="DT94" s="260" t="s">
        <v>2750</v>
      </c>
      <c r="DU94" s="261" t="s">
        <v>2766</v>
      </c>
      <c r="DV94" s="260" t="s">
        <v>2752</v>
      </c>
      <c r="DW94" s="261" t="s">
        <v>2767</v>
      </c>
      <c r="DX94" s="260" t="s">
        <v>199</v>
      </c>
      <c r="DY94" s="261" t="s">
        <v>2768</v>
      </c>
      <c r="DZ94" s="260" t="s">
        <v>201</v>
      </c>
      <c r="EA94" s="261" t="s">
        <v>2769</v>
      </c>
    </row>
    <row r="95" spans="1:132" s="12" customFormat="1" ht="128.25" customHeight="1">
      <c r="A95" s="215"/>
      <c r="B95" s="383" t="s">
        <v>424</v>
      </c>
      <c r="C95" s="384"/>
      <c r="D95" s="383" t="s">
        <v>1202</v>
      </c>
      <c r="E95" s="384"/>
      <c r="F95" s="383" t="s">
        <v>427</v>
      </c>
      <c r="G95" s="384"/>
      <c r="H95" s="383" t="s">
        <v>425</v>
      </c>
      <c r="I95" s="384"/>
      <c r="J95" s="383" t="s">
        <v>706</v>
      </c>
      <c r="K95" s="384"/>
      <c r="L95" s="385" t="s">
        <v>426</v>
      </c>
      <c r="M95" s="386"/>
      <c r="N95" s="383" t="s">
        <v>708</v>
      </c>
      <c r="O95" s="384"/>
      <c r="P95" s="383" t="s">
        <v>198</v>
      </c>
      <c r="Q95" s="384"/>
      <c r="R95" s="383" t="s">
        <v>211</v>
      </c>
      <c r="S95" s="384"/>
      <c r="T95" s="307" t="s">
        <v>212</v>
      </c>
      <c r="U95" s="307"/>
      <c r="V95" s="70"/>
      <c r="W95" s="148"/>
      <c r="X95" s="157"/>
      <c r="Y95" s="338" t="s">
        <v>1201</v>
      </c>
      <c r="Z95" s="339"/>
      <c r="AA95" s="319" t="s">
        <v>1202</v>
      </c>
      <c r="AB95" s="339"/>
      <c r="AC95" s="340" t="s">
        <v>704</v>
      </c>
      <c r="AD95" s="341"/>
      <c r="AE95" s="319" t="s">
        <v>705</v>
      </c>
      <c r="AF95" s="339"/>
      <c r="AG95" s="319" t="s">
        <v>706</v>
      </c>
      <c r="AH95" s="339"/>
      <c r="AI95" s="342" t="s">
        <v>707</v>
      </c>
      <c r="AJ95" s="343"/>
      <c r="AK95" s="319" t="s">
        <v>708</v>
      </c>
      <c r="AL95" s="339"/>
      <c r="AM95" s="319" t="s">
        <v>198</v>
      </c>
      <c r="AN95" s="339"/>
      <c r="AO95" s="319" t="s">
        <v>211</v>
      </c>
      <c r="AP95" s="339"/>
      <c r="AQ95" s="318" t="s">
        <v>212</v>
      </c>
      <c r="AR95" s="319"/>
      <c r="AS95" s="173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D95" s="53"/>
      <c r="DE95" s="54"/>
      <c r="DF95" s="54"/>
      <c r="DG95" s="241"/>
      <c r="DH95" s="298" t="s">
        <v>1201</v>
      </c>
      <c r="DI95" s="298"/>
      <c r="DJ95" s="298" t="s">
        <v>1202</v>
      </c>
      <c r="DK95" s="298"/>
      <c r="DL95" s="329" t="s">
        <v>704</v>
      </c>
      <c r="DM95" s="329"/>
      <c r="DN95" s="298" t="s">
        <v>2770</v>
      </c>
      <c r="DO95" s="298"/>
      <c r="DP95" s="298" t="s">
        <v>706</v>
      </c>
      <c r="DQ95" s="298"/>
      <c r="DR95" s="303" t="s">
        <v>2771</v>
      </c>
      <c r="DS95" s="303"/>
      <c r="DT95" s="298" t="s">
        <v>708</v>
      </c>
      <c r="DU95" s="298"/>
      <c r="DV95" s="298" t="s">
        <v>198</v>
      </c>
      <c r="DW95" s="298"/>
      <c r="DX95" s="298" t="s">
        <v>211</v>
      </c>
      <c r="DY95" s="298"/>
      <c r="DZ95" s="298" t="s">
        <v>212</v>
      </c>
      <c r="EA95" s="298"/>
      <c r="EB95" s="207"/>
    </row>
    <row r="96" spans="1:131" ht="47.25" customHeight="1" thickBot="1">
      <c r="A96" s="216"/>
      <c r="B96" s="292">
        <f>IF(C97="","",IF(C97=Z97,"○","？"))</f>
      </c>
      <c r="C96" s="293"/>
      <c r="D96" s="292">
        <f>IF(E97="","",IF(E97=AB97,"○","？"))</f>
      </c>
      <c r="E96" s="293"/>
      <c r="F96" s="292">
        <f>IF(G97="","",IF(G97=AD97,"○","？"))</f>
      </c>
      <c r="G96" s="293"/>
      <c r="H96" s="292">
        <f>IF(I97="","",IF(I97=AF97,"○","？"))</f>
      </c>
      <c r="I96" s="293"/>
      <c r="J96" s="292">
        <f>IF(K97="","",IF(K97=AH97,"○","？"))</f>
      </c>
      <c r="K96" s="293"/>
      <c r="L96" s="292">
        <f>IF(M97="","",IF(M97=AJ97,"○","？"))</f>
      </c>
      <c r="M96" s="293"/>
      <c r="N96" s="292">
        <f>IF(O97="","",IF(O97=AL97,"○","？"))</f>
      </c>
      <c r="O96" s="293"/>
      <c r="P96" s="292">
        <f>IF(Q97="","",IF(Q97=AN97,"○","？"))</f>
      </c>
      <c r="Q96" s="293"/>
      <c r="R96" s="292">
        <f>IF(S97="","",IF(S97=AP97,"○","？"))</f>
      </c>
      <c r="S96" s="293"/>
      <c r="T96" s="292">
        <f>IF(U97="","",IF(U97=AR97,"○","？"))</f>
      </c>
      <c r="U96" s="293"/>
      <c r="V96" s="104">
        <f>COUNTIF(B96:U96,"○")</f>
        <v>0</v>
      </c>
      <c r="W96" s="146"/>
      <c r="X96" s="155"/>
      <c r="Y96" s="3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21"/>
      <c r="AL96" s="21"/>
      <c r="AM96" s="4"/>
      <c r="AN96" s="4"/>
      <c r="AO96" s="4"/>
      <c r="AP96" s="4"/>
      <c r="AQ96" s="4"/>
      <c r="AR96" s="4"/>
      <c r="AS96" s="172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D96" s="39"/>
      <c r="DE96" s="39"/>
      <c r="DF96" s="39"/>
      <c r="DG96" s="240"/>
      <c r="DH96" s="325"/>
      <c r="DI96" s="325"/>
      <c r="DJ96" s="325"/>
      <c r="DK96" s="325"/>
      <c r="DL96" s="325"/>
      <c r="DM96" s="325"/>
      <c r="DN96" s="325"/>
      <c r="DO96" s="325"/>
      <c r="DP96" s="325"/>
      <c r="DQ96" s="325"/>
      <c r="DR96" s="325"/>
      <c r="DS96" s="325"/>
      <c r="DT96" s="325"/>
      <c r="DU96" s="325"/>
      <c r="DV96" s="325"/>
      <c r="DW96" s="325"/>
      <c r="DX96" s="325"/>
      <c r="DY96" s="325"/>
      <c r="DZ96" s="325"/>
      <c r="EA96" s="325"/>
    </row>
    <row r="97" spans="1:131" ht="97.5" customHeight="1" thickBot="1">
      <c r="A97" s="215">
        <v>32</v>
      </c>
      <c r="B97" s="81" t="s">
        <v>203</v>
      </c>
      <c r="C97" s="58"/>
      <c r="D97" s="59" t="s">
        <v>205</v>
      </c>
      <c r="E97" s="58"/>
      <c r="F97" s="59" t="s">
        <v>210</v>
      </c>
      <c r="G97" s="58"/>
      <c r="H97" s="59" t="s">
        <v>208</v>
      </c>
      <c r="I97" s="58"/>
      <c r="J97" s="125" t="s">
        <v>1262</v>
      </c>
      <c r="K97" s="76"/>
      <c r="L97" s="125" t="s">
        <v>1264</v>
      </c>
      <c r="M97" s="76"/>
      <c r="N97" s="125" t="s">
        <v>1266</v>
      </c>
      <c r="O97" s="76"/>
      <c r="P97" s="125" t="s">
        <v>1267</v>
      </c>
      <c r="Q97" s="76"/>
      <c r="R97" s="125" t="s">
        <v>1269</v>
      </c>
      <c r="S97" s="76"/>
      <c r="T97" s="125" t="s">
        <v>1271</v>
      </c>
      <c r="U97" s="76"/>
      <c r="V97" s="71"/>
      <c r="W97" s="149"/>
      <c r="X97" s="158"/>
      <c r="Y97" s="142" t="s">
        <v>203</v>
      </c>
      <c r="Z97" s="2" t="s">
        <v>204</v>
      </c>
      <c r="AA97" s="1" t="s">
        <v>205</v>
      </c>
      <c r="AB97" s="2" t="s">
        <v>206</v>
      </c>
      <c r="AC97" s="1" t="s">
        <v>210</v>
      </c>
      <c r="AD97" s="2" t="s">
        <v>207</v>
      </c>
      <c r="AE97" s="1" t="s">
        <v>208</v>
      </c>
      <c r="AF97" s="2" t="s">
        <v>209</v>
      </c>
      <c r="AG97" s="1" t="s">
        <v>1262</v>
      </c>
      <c r="AH97" s="2" t="s">
        <v>1263</v>
      </c>
      <c r="AI97" s="1" t="s">
        <v>1264</v>
      </c>
      <c r="AJ97" s="2" t="s">
        <v>1265</v>
      </c>
      <c r="AK97" s="1" t="s">
        <v>1266</v>
      </c>
      <c r="AL97" s="2" t="s">
        <v>377</v>
      </c>
      <c r="AM97" s="1" t="s">
        <v>1267</v>
      </c>
      <c r="AN97" s="2" t="s">
        <v>1268</v>
      </c>
      <c r="AO97" s="1" t="s">
        <v>1269</v>
      </c>
      <c r="AP97" s="2" t="s">
        <v>1270</v>
      </c>
      <c r="AQ97" s="1" t="s">
        <v>1271</v>
      </c>
      <c r="AR97" s="167" t="s">
        <v>1272</v>
      </c>
      <c r="AS97" s="173"/>
      <c r="DG97" s="241">
        <v>32</v>
      </c>
      <c r="DH97" s="260" t="s">
        <v>203</v>
      </c>
      <c r="DI97" s="261" t="s">
        <v>2772</v>
      </c>
      <c r="DJ97" s="260" t="s">
        <v>205</v>
      </c>
      <c r="DK97" s="261" t="s">
        <v>2773</v>
      </c>
      <c r="DL97" s="260" t="s">
        <v>210</v>
      </c>
      <c r="DM97" s="261" t="s">
        <v>2774</v>
      </c>
      <c r="DN97" s="260" t="s">
        <v>208</v>
      </c>
      <c r="DO97" s="261" t="s">
        <v>2775</v>
      </c>
      <c r="DP97" s="260" t="s">
        <v>1262</v>
      </c>
      <c r="DQ97" s="261" t="s">
        <v>2776</v>
      </c>
      <c r="DR97" s="260" t="s">
        <v>1264</v>
      </c>
      <c r="DS97" s="261" t="s">
        <v>2777</v>
      </c>
      <c r="DT97" s="260" t="s">
        <v>1266</v>
      </c>
      <c r="DU97" s="261" t="s">
        <v>2778</v>
      </c>
      <c r="DV97" s="260" t="s">
        <v>1267</v>
      </c>
      <c r="DW97" s="261" t="s">
        <v>2779</v>
      </c>
      <c r="DX97" s="260" t="s">
        <v>1269</v>
      </c>
      <c r="DY97" s="261" t="s">
        <v>2780</v>
      </c>
      <c r="DZ97" s="260" t="s">
        <v>1271</v>
      </c>
      <c r="EA97" s="261" t="s">
        <v>2781</v>
      </c>
    </row>
    <row r="98" spans="1:132" s="12" customFormat="1" ht="128.25" customHeight="1">
      <c r="A98" s="215"/>
      <c r="B98" s="307" t="s">
        <v>2069</v>
      </c>
      <c r="C98" s="308"/>
      <c r="D98" s="307" t="s">
        <v>1936</v>
      </c>
      <c r="E98" s="308"/>
      <c r="F98" s="307" t="s">
        <v>2071</v>
      </c>
      <c r="G98" s="308"/>
      <c r="H98" s="305" t="s">
        <v>2072</v>
      </c>
      <c r="I98" s="306"/>
      <c r="J98" s="307" t="s">
        <v>1937</v>
      </c>
      <c r="K98" s="308"/>
      <c r="L98" s="307" t="s">
        <v>2347</v>
      </c>
      <c r="M98" s="308"/>
      <c r="N98" s="307" t="s">
        <v>2348</v>
      </c>
      <c r="O98" s="308"/>
      <c r="P98" s="307" t="s">
        <v>1400</v>
      </c>
      <c r="Q98" s="308"/>
      <c r="R98" s="307" t="s">
        <v>1401</v>
      </c>
      <c r="S98" s="308"/>
      <c r="T98" s="307" t="s">
        <v>2349</v>
      </c>
      <c r="U98" s="308"/>
      <c r="V98" s="70"/>
      <c r="W98" s="148"/>
      <c r="X98" s="157"/>
      <c r="Y98" s="339" t="s">
        <v>2069</v>
      </c>
      <c r="Z98" s="318"/>
      <c r="AA98" s="318" t="s">
        <v>2070</v>
      </c>
      <c r="AB98" s="318"/>
      <c r="AC98" s="318" t="s">
        <v>2071</v>
      </c>
      <c r="AD98" s="318"/>
      <c r="AE98" s="368" t="s">
        <v>2072</v>
      </c>
      <c r="AF98" s="368"/>
      <c r="AG98" s="318" t="s">
        <v>1808</v>
      </c>
      <c r="AH98" s="318"/>
      <c r="AI98" s="318" t="s">
        <v>1083</v>
      </c>
      <c r="AJ98" s="318"/>
      <c r="AK98" s="318" t="s">
        <v>1399</v>
      </c>
      <c r="AL98" s="318"/>
      <c r="AM98" s="318" t="s">
        <v>1400</v>
      </c>
      <c r="AN98" s="318"/>
      <c r="AO98" s="318" t="s">
        <v>1401</v>
      </c>
      <c r="AP98" s="318"/>
      <c r="AQ98" s="318" t="s">
        <v>1402</v>
      </c>
      <c r="AR98" s="319"/>
      <c r="AS98" s="173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D98" s="50"/>
      <c r="DE98" s="44"/>
      <c r="DF98" s="44"/>
      <c r="DG98" s="241"/>
      <c r="DH98" s="298" t="s">
        <v>2069</v>
      </c>
      <c r="DI98" s="298"/>
      <c r="DJ98" s="298" t="s">
        <v>2782</v>
      </c>
      <c r="DK98" s="298"/>
      <c r="DL98" s="298" t="s">
        <v>2071</v>
      </c>
      <c r="DM98" s="298"/>
      <c r="DN98" s="302" t="s">
        <v>2072</v>
      </c>
      <c r="DO98" s="302"/>
      <c r="DP98" s="298" t="s">
        <v>2783</v>
      </c>
      <c r="DQ98" s="298"/>
      <c r="DR98" s="298" t="s">
        <v>2784</v>
      </c>
      <c r="DS98" s="298"/>
      <c r="DT98" s="298" t="s">
        <v>2785</v>
      </c>
      <c r="DU98" s="298"/>
      <c r="DV98" s="298" t="s">
        <v>1400</v>
      </c>
      <c r="DW98" s="298"/>
      <c r="DX98" s="298" t="s">
        <v>1401</v>
      </c>
      <c r="DY98" s="298"/>
      <c r="DZ98" s="298" t="s">
        <v>2349</v>
      </c>
      <c r="EA98" s="298"/>
      <c r="EB98" s="207"/>
    </row>
    <row r="99" spans="1:131" ht="47.25" customHeight="1" thickBot="1">
      <c r="A99" s="216"/>
      <c r="B99" s="292">
        <f>IF(C100="","",IF(C100=Z100,"○","？"))</f>
      </c>
      <c r="C99" s="292"/>
      <c r="D99" s="292">
        <f>IF(E100="","",IF(E100=AB100,"○","？"))</f>
      </c>
      <c r="E99" s="292"/>
      <c r="F99" s="292">
        <f>IF(G100="","",IF(G100=AD100,"○","？"))</f>
      </c>
      <c r="G99" s="292"/>
      <c r="H99" s="292">
        <f>IF(I100="","",IF(I100=AF100,"○","？"))</f>
      </c>
      <c r="I99" s="292"/>
      <c r="J99" s="292">
        <f>IF(K100="","",IF(K100=AH100,"○","？"))</f>
      </c>
      <c r="K99" s="292"/>
      <c r="L99" s="292">
        <f>IF(M100="","",IF(M100=AJ100,"○","？"))</f>
      </c>
      <c r="M99" s="293"/>
      <c r="N99" s="292">
        <f>IF(O100="","",IF(O100=AL100,"○","？"))</f>
      </c>
      <c r="O99" s="293"/>
      <c r="P99" s="292">
        <f>IF(Q100="","",IF(Q100=AN100,"○","？"))</f>
      </c>
      <c r="Q99" s="293"/>
      <c r="R99" s="292">
        <f>IF(S100="","",IF(S100=AP100,"○","？"))</f>
      </c>
      <c r="S99" s="293"/>
      <c r="T99" s="292">
        <f>IF(U100="","",IF(U100=AR100,"○","？"))</f>
      </c>
      <c r="U99" s="293"/>
      <c r="V99" s="104">
        <f>COUNTIF(B99:U99,"○")</f>
        <v>0</v>
      </c>
      <c r="W99" s="146"/>
      <c r="X99" s="155"/>
      <c r="Y99" s="3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21"/>
      <c r="AL99" s="21"/>
      <c r="AM99" s="4"/>
      <c r="AN99" s="4"/>
      <c r="AO99" s="4"/>
      <c r="AP99" s="4"/>
      <c r="AQ99" s="4"/>
      <c r="AR99" s="4"/>
      <c r="AS99" s="172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D99" s="39"/>
      <c r="DE99" s="39"/>
      <c r="DF99" s="39"/>
      <c r="DG99" s="241"/>
      <c r="DH99" s="325"/>
      <c r="DI99" s="325"/>
      <c r="DJ99" s="325"/>
      <c r="DK99" s="325"/>
      <c r="DL99" s="325"/>
      <c r="DM99" s="325"/>
      <c r="DN99" s="325"/>
      <c r="DO99" s="325"/>
      <c r="DP99" s="325"/>
      <c r="DQ99" s="325"/>
      <c r="DR99" s="325"/>
      <c r="DS99" s="325"/>
      <c r="DT99" s="325"/>
      <c r="DU99" s="325"/>
      <c r="DV99" s="325"/>
      <c r="DW99" s="325"/>
      <c r="DX99" s="325"/>
      <c r="DY99" s="325"/>
      <c r="DZ99" s="325"/>
      <c r="EA99" s="325"/>
    </row>
    <row r="100" spans="1:131" ht="97.5" customHeight="1" thickBot="1">
      <c r="A100" s="215">
        <v>33</v>
      </c>
      <c r="B100" s="60" t="s">
        <v>1273</v>
      </c>
      <c r="C100" s="58"/>
      <c r="D100" s="60" t="s">
        <v>1275</v>
      </c>
      <c r="E100" s="58"/>
      <c r="F100" s="60" t="s">
        <v>1405</v>
      </c>
      <c r="G100" s="58"/>
      <c r="H100" s="60" t="s">
        <v>1277</v>
      </c>
      <c r="I100" s="58"/>
      <c r="J100" s="60" t="s">
        <v>378</v>
      </c>
      <c r="K100" s="58"/>
      <c r="L100" s="64" t="s">
        <v>380</v>
      </c>
      <c r="M100" s="76"/>
      <c r="N100" s="125" t="s">
        <v>382</v>
      </c>
      <c r="O100" s="76"/>
      <c r="P100" s="125" t="s">
        <v>384</v>
      </c>
      <c r="Q100" s="76"/>
      <c r="R100" s="125" t="s">
        <v>386</v>
      </c>
      <c r="S100" s="76"/>
      <c r="T100" s="125" t="s">
        <v>393</v>
      </c>
      <c r="U100" s="76"/>
      <c r="V100" s="71"/>
      <c r="W100" s="149"/>
      <c r="X100" s="158"/>
      <c r="Y100" s="142" t="s">
        <v>1273</v>
      </c>
      <c r="Z100" s="2" t="s">
        <v>1274</v>
      </c>
      <c r="AA100" s="1" t="s">
        <v>1275</v>
      </c>
      <c r="AB100" s="2" t="s">
        <v>1276</v>
      </c>
      <c r="AC100" s="1" t="s">
        <v>1405</v>
      </c>
      <c r="AD100" s="2" t="s">
        <v>1406</v>
      </c>
      <c r="AE100" s="1" t="s">
        <v>1277</v>
      </c>
      <c r="AF100" s="2" t="s">
        <v>1278</v>
      </c>
      <c r="AG100" s="1" t="s">
        <v>378</v>
      </c>
      <c r="AH100" s="2" t="s">
        <v>379</v>
      </c>
      <c r="AI100" s="1" t="s">
        <v>380</v>
      </c>
      <c r="AJ100" s="2" t="s">
        <v>381</v>
      </c>
      <c r="AK100" s="1" t="s">
        <v>382</v>
      </c>
      <c r="AL100" s="2" t="s">
        <v>383</v>
      </c>
      <c r="AM100" s="1" t="s">
        <v>384</v>
      </c>
      <c r="AN100" s="2" t="s">
        <v>385</v>
      </c>
      <c r="AO100" s="1" t="s">
        <v>386</v>
      </c>
      <c r="AP100" s="2" t="s">
        <v>387</v>
      </c>
      <c r="AQ100" s="1" t="s">
        <v>393</v>
      </c>
      <c r="AR100" s="167" t="s">
        <v>394</v>
      </c>
      <c r="AS100" s="173"/>
      <c r="DG100" s="241">
        <v>33</v>
      </c>
      <c r="DH100" s="260" t="s">
        <v>1273</v>
      </c>
      <c r="DI100" s="261" t="s">
        <v>2786</v>
      </c>
      <c r="DJ100" s="260" t="s">
        <v>1275</v>
      </c>
      <c r="DK100" s="261" t="s">
        <v>2787</v>
      </c>
      <c r="DL100" s="260" t="s">
        <v>1405</v>
      </c>
      <c r="DM100" s="261" t="s">
        <v>2788</v>
      </c>
      <c r="DN100" s="260" t="s">
        <v>1277</v>
      </c>
      <c r="DO100" s="261" t="s">
        <v>2789</v>
      </c>
      <c r="DP100" s="260" t="s">
        <v>378</v>
      </c>
      <c r="DQ100" s="261" t="s">
        <v>2790</v>
      </c>
      <c r="DR100" s="260" t="s">
        <v>380</v>
      </c>
      <c r="DS100" s="261" t="s">
        <v>2791</v>
      </c>
      <c r="DT100" s="260" t="s">
        <v>382</v>
      </c>
      <c r="DU100" s="261" t="s">
        <v>2792</v>
      </c>
      <c r="DV100" s="260" t="s">
        <v>384</v>
      </c>
      <c r="DW100" s="261" t="s">
        <v>2793</v>
      </c>
      <c r="DX100" s="260" t="s">
        <v>386</v>
      </c>
      <c r="DY100" s="261" t="s">
        <v>2794</v>
      </c>
      <c r="DZ100" s="260" t="s">
        <v>393</v>
      </c>
      <c r="EA100" s="261" t="s">
        <v>2795</v>
      </c>
    </row>
    <row r="101" spans="1:132" s="12" customFormat="1" ht="128.25" customHeight="1">
      <c r="A101" s="215"/>
      <c r="B101" s="307" t="s">
        <v>1403</v>
      </c>
      <c r="C101" s="307"/>
      <c r="D101" s="307" t="s">
        <v>1830</v>
      </c>
      <c r="E101" s="307"/>
      <c r="F101" s="390" t="s">
        <v>1932</v>
      </c>
      <c r="G101" s="307"/>
      <c r="H101" s="307" t="s">
        <v>1804</v>
      </c>
      <c r="I101" s="307"/>
      <c r="J101" s="399" t="s">
        <v>1665</v>
      </c>
      <c r="K101" s="399"/>
      <c r="L101" s="307" t="s">
        <v>1933</v>
      </c>
      <c r="M101" s="308"/>
      <c r="N101" s="307" t="s">
        <v>390</v>
      </c>
      <c r="O101" s="308"/>
      <c r="P101" s="307" t="s">
        <v>306</v>
      </c>
      <c r="Q101" s="308"/>
      <c r="R101" s="305" t="s">
        <v>1935</v>
      </c>
      <c r="S101" s="306"/>
      <c r="T101" s="307" t="s">
        <v>522</v>
      </c>
      <c r="U101" s="308"/>
      <c r="V101" s="70"/>
      <c r="W101" s="148"/>
      <c r="X101" s="157"/>
      <c r="Y101" s="339" t="s">
        <v>1403</v>
      </c>
      <c r="Z101" s="318"/>
      <c r="AA101" s="318" t="s">
        <v>1404</v>
      </c>
      <c r="AB101" s="318"/>
      <c r="AC101" s="369" t="s">
        <v>1803</v>
      </c>
      <c r="AD101" s="318"/>
      <c r="AE101" s="318" t="s">
        <v>1804</v>
      </c>
      <c r="AF101" s="318"/>
      <c r="AG101" s="318" t="s">
        <v>388</v>
      </c>
      <c r="AH101" s="318"/>
      <c r="AI101" s="318" t="s">
        <v>389</v>
      </c>
      <c r="AJ101" s="318"/>
      <c r="AK101" s="318" t="s">
        <v>390</v>
      </c>
      <c r="AL101" s="318"/>
      <c r="AM101" s="318" t="s">
        <v>391</v>
      </c>
      <c r="AN101" s="318"/>
      <c r="AO101" s="368" t="s">
        <v>392</v>
      </c>
      <c r="AP101" s="368"/>
      <c r="AQ101" s="318" t="s">
        <v>522</v>
      </c>
      <c r="AR101" s="319"/>
      <c r="AS101" s="173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D101" s="50"/>
      <c r="DE101" s="44"/>
      <c r="DF101" s="44"/>
      <c r="DG101" s="241"/>
      <c r="DH101" s="298" t="s">
        <v>1403</v>
      </c>
      <c r="DI101" s="298"/>
      <c r="DJ101" s="298" t="s">
        <v>2796</v>
      </c>
      <c r="DK101" s="298"/>
      <c r="DL101" s="303" t="s">
        <v>2797</v>
      </c>
      <c r="DM101" s="298"/>
      <c r="DN101" s="298" t="s">
        <v>1804</v>
      </c>
      <c r="DO101" s="298"/>
      <c r="DP101" s="298" t="s">
        <v>2798</v>
      </c>
      <c r="DQ101" s="298"/>
      <c r="DR101" s="298" t="s">
        <v>2799</v>
      </c>
      <c r="DS101" s="298"/>
      <c r="DT101" s="298" t="s">
        <v>390</v>
      </c>
      <c r="DU101" s="298"/>
      <c r="DV101" s="298" t="s">
        <v>2800</v>
      </c>
      <c r="DW101" s="298"/>
      <c r="DX101" s="302" t="s">
        <v>2801</v>
      </c>
      <c r="DY101" s="302"/>
      <c r="DZ101" s="298" t="s">
        <v>522</v>
      </c>
      <c r="EA101" s="298"/>
      <c r="EB101" s="207"/>
    </row>
    <row r="102" spans="1:131" ht="47.25" customHeight="1" thickBot="1">
      <c r="A102" s="216"/>
      <c r="B102" s="292">
        <f>IF(C103="","",IF(C103=Z103,"○","？"))</f>
      </c>
      <c r="C102" s="293"/>
      <c r="D102" s="292">
        <f>IF(E103="","",IF(E103=AB103,"○","？"))</f>
      </c>
      <c r="E102" s="293"/>
      <c r="F102" s="292">
        <f>IF(G103="","",IF(G103=AD103,"○","？"))</f>
      </c>
      <c r="G102" s="293"/>
      <c r="H102" s="292">
        <f>IF(I103="","",IF(I103=AF103,"○","？"))</f>
      </c>
      <c r="I102" s="293"/>
      <c r="J102" s="292">
        <f>IF(K103="","",IF(K103=AH103,"○","？"))</f>
      </c>
      <c r="K102" s="293"/>
      <c r="L102" s="292">
        <f>IF(M103="","",IF(M103=AJ103,"○","？"))</f>
      </c>
      <c r="M102" s="293"/>
      <c r="N102" s="292">
        <f>IF(O103="","",IF(O103=AL103,"○","？"))</f>
      </c>
      <c r="O102" s="293"/>
      <c r="P102" s="292">
        <f>IF(Q103="","",IF(Q103=AN103,"○","？"))</f>
      </c>
      <c r="Q102" s="293"/>
      <c r="R102" s="292">
        <f>IF(S103="","",IF(S103=AP103,"○","？"))</f>
      </c>
      <c r="S102" s="293"/>
      <c r="T102" s="292">
        <f>IF(U103="","",IF(U103=AR103,"○","？"))</f>
      </c>
      <c r="U102" s="293"/>
      <c r="V102" s="104">
        <f>COUNTIF(B102:U102,"○")</f>
        <v>0</v>
      </c>
      <c r="W102" s="146"/>
      <c r="X102" s="155"/>
      <c r="Y102" s="3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21"/>
      <c r="AL102" s="21"/>
      <c r="AM102" s="4"/>
      <c r="AN102" s="4"/>
      <c r="AO102" s="4"/>
      <c r="AP102" s="4"/>
      <c r="AQ102" s="4"/>
      <c r="AR102" s="4"/>
      <c r="AS102" s="172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D102" s="39"/>
      <c r="DE102" s="39"/>
      <c r="DF102" s="39"/>
      <c r="DG102" s="240"/>
      <c r="DH102" s="325"/>
      <c r="DI102" s="325"/>
      <c r="DJ102" s="325"/>
      <c r="DK102" s="325"/>
      <c r="DL102" s="325"/>
      <c r="DM102" s="325"/>
      <c r="DN102" s="325"/>
      <c r="DO102" s="325"/>
      <c r="DP102" s="325"/>
      <c r="DQ102" s="325"/>
      <c r="DR102" s="325"/>
      <c r="DS102" s="325"/>
      <c r="DT102" s="325"/>
      <c r="DU102" s="325"/>
      <c r="DV102" s="325"/>
      <c r="DW102" s="325"/>
      <c r="DX102" s="325"/>
      <c r="DY102" s="325"/>
      <c r="DZ102" s="325"/>
      <c r="EA102" s="325"/>
    </row>
    <row r="103" spans="1:131" ht="98.25" customHeight="1" thickBot="1">
      <c r="A103" s="215">
        <v>34</v>
      </c>
      <c r="B103" s="81" t="s">
        <v>1809</v>
      </c>
      <c r="C103" s="58"/>
      <c r="D103" s="59" t="s">
        <v>1811</v>
      </c>
      <c r="E103" s="58"/>
      <c r="F103" s="59" t="s">
        <v>1813</v>
      </c>
      <c r="G103" s="58"/>
      <c r="H103" s="59" t="s">
        <v>1820</v>
      </c>
      <c r="I103" s="58"/>
      <c r="J103" s="59" t="s">
        <v>1822</v>
      </c>
      <c r="K103" s="58"/>
      <c r="L103" s="59" t="s">
        <v>1824</v>
      </c>
      <c r="M103" s="58"/>
      <c r="N103" s="59" t="s">
        <v>1826</v>
      </c>
      <c r="O103" s="58"/>
      <c r="P103" s="59" t="s">
        <v>1828</v>
      </c>
      <c r="Q103" s="58"/>
      <c r="R103" s="81" t="s">
        <v>1797</v>
      </c>
      <c r="S103" s="58"/>
      <c r="T103" s="59" t="s">
        <v>1799</v>
      </c>
      <c r="U103" s="58"/>
      <c r="V103" s="71"/>
      <c r="W103" s="149"/>
      <c r="X103" s="158"/>
      <c r="Y103" s="142" t="s">
        <v>1809</v>
      </c>
      <c r="Z103" s="80" t="s">
        <v>1810</v>
      </c>
      <c r="AA103" s="1" t="s">
        <v>1811</v>
      </c>
      <c r="AB103" s="80" t="s">
        <v>1812</v>
      </c>
      <c r="AC103" s="1" t="s">
        <v>1813</v>
      </c>
      <c r="AD103" s="80" t="s">
        <v>1814</v>
      </c>
      <c r="AE103" s="1" t="s">
        <v>1820</v>
      </c>
      <c r="AF103" s="80" t="s">
        <v>1821</v>
      </c>
      <c r="AG103" s="1" t="s">
        <v>1822</v>
      </c>
      <c r="AH103" s="80" t="s">
        <v>1823</v>
      </c>
      <c r="AI103" s="1" t="s">
        <v>1824</v>
      </c>
      <c r="AJ103" s="80" t="s">
        <v>1825</v>
      </c>
      <c r="AK103" s="1" t="s">
        <v>1826</v>
      </c>
      <c r="AL103" s="80" t="s">
        <v>1827</v>
      </c>
      <c r="AM103" s="1" t="s">
        <v>1828</v>
      </c>
      <c r="AN103" s="80" t="s">
        <v>333</v>
      </c>
      <c r="AO103" s="1" t="s">
        <v>1797</v>
      </c>
      <c r="AP103" s="80" t="s">
        <v>1798</v>
      </c>
      <c r="AQ103" s="1" t="s">
        <v>1799</v>
      </c>
      <c r="AR103" s="168" t="s">
        <v>1800</v>
      </c>
      <c r="AS103" s="173"/>
      <c r="DG103" s="241">
        <v>34</v>
      </c>
      <c r="DH103" s="260" t="s">
        <v>1809</v>
      </c>
      <c r="DI103" s="261" t="s">
        <v>2802</v>
      </c>
      <c r="DJ103" s="260" t="s">
        <v>1811</v>
      </c>
      <c r="DK103" s="261" t="s">
        <v>2803</v>
      </c>
      <c r="DL103" s="260" t="s">
        <v>1813</v>
      </c>
      <c r="DM103" s="261" t="s">
        <v>2804</v>
      </c>
      <c r="DN103" s="260" t="s">
        <v>1820</v>
      </c>
      <c r="DO103" s="261" t="s">
        <v>2805</v>
      </c>
      <c r="DP103" s="260" t="s">
        <v>1822</v>
      </c>
      <c r="DQ103" s="261" t="s">
        <v>2806</v>
      </c>
      <c r="DR103" s="260" t="s">
        <v>1824</v>
      </c>
      <c r="DS103" s="261" t="s">
        <v>2807</v>
      </c>
      <c r="DT103" s="260" t="s">
        <v>1826</v>
      </c>
      <c r="DU103" s="261" t="s">
        <v>2808</v>
      </c>
      <c r="DV103" s="260" t="s">
        <v>1828</v>
      </c>
      <c r="DW103" s="261" t="s">
        <v>2809</v>
      </c>
      <c r="DX103" s="260" t="s">
        <v>1797</v>
      </c>
      <c r="DY103" s="261" t="s">
        <v>2810</v>
      </c>
      <c r="DZ103" s="260" t="s">
        <v>1799</v>
      </c>
      <c r="EA103" s="261" t="s">
        <v>2811</v>
      </c>
    </row>
    <row r="104" spans="1:132" s="12" customFormat="1" ht="128.25" customHeight="1">
      <c r="A104" s="215"/>
      <c r="B104" s="390" t="s">
        <v>2350</v>
      </c>
      <c r="C104" s="308"/>
      <c r="D104" s="307" t="s">
        <v>2351</v>
      </c>
      <c r="E104" s="308"/>
      <c r="F104" s="307" t="s">
        <v>1003</v>
      </c>
      <c r="G104" s="308"/>
      <c r="H104" s="307" t="s">
        <v>1004</v>
      </c>
      <c r="I104" s="308"/>
      <c r="J104" s="307" t="s">
        <v>504</v>
      </c>
      <c r="K104" s="308"/>
      <c r="L104" s="307" t="s">
        <v>364</v>
      </c>
      <c r="M104" s="308"/>
      <c r="N104" s="307" t="s">
        <v>2352</v>
      </c>
      <c r="O104" s="308"/>
      <c r="P104" s="307" t="s">
        <v>1796</v>
      </c>
      <c r="Q104" s="308"/>
      <c r="R104" s="307" t="s">
        <v>1801</v>
      </c>
      <c r="S104" s="308"/>
      <c r="T104" s="307" t="s">
        <v>1802</v>
      </c>
      <c r="U104" s="308"/>
      <c r="V104" s="70"/>
      <c r="W104" s="148"/>
      <c r="X104" s="157"/>
      <c r="Y104" s="343" t="s">
        <v>1874</v>
      </c>
      <c r="Z104" s="318"/>
      <c r="AA104" s="318" t="s">
        <v>350</v>
      </c>
      <c r="AB104" s="318"/>
      <c r="AC104" s="370" t="s">
        <v>58</v>
      </c>
      <c r="AD104" s="370"/>
      <c r="AE104" s="318" t="s">
        <v>503</v>
      </c>
      <c r="AF104" s="318"/>
      <c r="AG104" s="318" t="s">
        <v>504</v>
      </c>
      <c r="AH104" s="318"/>
      <c r="AI104" s="318" t="s">
        <v>364</v>
      </c>
      <c r="AJ104" s="318"/>
      <c r="AK104" s="318" t="s">
        <v>365</v>
      </c>
      <c r="AL104" s="318"/>
      <c r="AM104" s="318" t="s">
        <v>1796</v>
      </c>
      <c r="AN104" s="318"/>
      <c r="AO104" s="318" t="s">
        <v>1801</v>
      </c>
      <c r="AP104" s="318"/>
      <c r="AQ104" s="318" t="s">
        <v>1802</v>
      </c>
      <c r="AR104" s="319"/>
      <c r="AS104" s="173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D104" s="50"/>
      <c r="DE104" s="44"/>
      <c r="DF104" s="44"/>
      <c r="DG104" s="241"/>
      <c r="DH104" s="303" t="s">
        <v>2812</v>
      </c>
      <c r="DI104" s="298"/>
      <c r="DJ104" s="298" t="s">
        <v>2813</v>
      </c>
      <c r="DK104" s="298"/>
      <c r="DL104" s="329" t="s">
        <v>58</v>
      </c>
      <c r="DM104" s="329"/>
      <c r="DN104" s="298" t="s">
        <v>2814</v>
      </c>
      <c r="DO104" s="298"/>
      <c r="DP104" s="298" t="s">
        <v>504</v>
      </c>
      <c r="DQ104" s="298"/>
      <c r="DR104" s="298" t="s">
        <v>364</v>
      </c>
      <c r="DS104" s="298"/>
      <c r="DT104" s="298" t="s">
        <v>2815</v>
      </c>
      <c r="DU104" s="298"/>
      <c r="DV104" s="298" t="s">
        <v>1796</v>
      </c>
      <c r="DW104" s="298"/>
      <c r="DX104" s="298" t="s">
        <v>1801</v>
      </c>
      <c r="DY104" s="298"/>
      <c r="DZ104" s="298" t="s">
        <v>1802</v>
      </c>
      <c r="EA104" s="298"/>
      <c r="EB104" s="207"/>
    </row>
    <row r="105" spans="1:131" ht="47.25" customHeight="1" thickBot="1">
      <c r="A105" s="216"/>
      <c r="B105" s="395">
        <f>IF(C106="","",IF(C106=Z106,"○","？"))</f>
      </c>
      <c r="C105" s="396"/>
      <c r="D105" s="395">
        <f>IF(E106="","",IF(E106=AB106,"○","？"))</f>
      </c>
      <c r="E105" s="396"/>
      <c r="F105" s="395">
        <f>IF(G106="","",IF(G106=AD106,"○","？"))</f>
      </c>
      <c r="G105" s="396"/>
      <c r="H105" s="395">
        <f>IF(I106="","",IF(I106=AF106,"○","？"))</f>
      </c>
      <c r="I105" s="396"/>
      <c r="J105" s="395">
        <f>IF(K106="","",IF(K106=AH106,"○","？"))</f>
      </c>
      <c r="K105" s="396"/>
      <c r="L105" s="395">
        <f>IF(M106="","",IF(M106=AJ106,"○","？"))</f>
      </c>
      <c r="M105" s="396"/>
      <c r="N105" s="395">
        <f>IF(O106="","",IF(O106=AL106,"○","？"))</f>
      </c>
      <c r="O105" s="396"/>
      <c r="P105" s="395">
        <f>IF(Q106="","",IF(Q106=AN106,"○","？"))</f>
      </c>
      <c r="Q105" s="396"/>
      <c r="R105" s="395">
        <f>IF(S106="","",IF(S106=AP106,"○","？"))</f>
      </c>
      <c r="S105" s="396"/>
      <c r="T105" s="395">
        <f>IF(U106="","",IF(U106=AR106,"○","？"))</f>
      </c>
      <c r="U105" s="396"/>
      <c r="V105" s="104">
        <f>COUNTIF(B105:U105,"○")</f>
        <v>0</v>
      </c>
      <c r="W105" s="146"/>
      <c r="X105" s="155"/>
      <c r="Y105" s="3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21"/>
      <c r="AL105" s="21"/>
      <c r="AM105" s="4"/>
      <c r="AN105" s="4"/>
      <c r="AO105" s="4"/>
      <c r="AP105" s="4"/>
      <c r="AQ105" s="4"/>
      <c r="AR105" s="4"/>
      <c r="AS105" s="172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D105" s="39"/>
      <c r="DE105" s="39"/>
      <c r="DF105" s="39"/>
      <c r="DG105" s="241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R105" s="285"/>
      <c r="DS105" s="285"/>
      <c r="DT105" s="285"/>
      <c r="DU105" s="285"/>
      <c r="DV105" s="285"/>
      <c r="DW105" s="285"/>
      <c r="DX105" s="285"/>
      <c r="DY105" s="285"/>
      <c r="DZ105" s="285"/>
      <c r="EA105" s="285"/>
    </row>
    <row r="106" spans="1:131" ht="98.25" customHeight="1" thickBot="1">
      <c r="A106" s="215">
        <v>35</v>
      </c>
      <c r="B106" s="81" t="s">
        <v>1112</v>
      </c>
      <c r="C106" s="58"/>
      <c r="D106" s="59" t="s">
        <v>1114</v>
      </c>
      <c r="E106" s="58"/>
      <c r="F106" s="59" t="s">
        <v>1116</v>
      </c>
      <c r="G106" s="58"/>
      <c r="H106" s="59" t="s">
        <v>1118</v>
      </c>
      <c r="I106" s="58"/>
      <c r="J106" s="59" t="s">
        <v>1120</v>
      </c>
      <c r="K106" s="58"/>
      <c r="L106" s="59" t="s">
        <v>1122</v>
      </c>
      <c r="M106" s="58"/>
      <c r="N106" s="59" t="s">
        <v>1124</v>
      </c>
      <c r="O106" s="58"/>
      <c r="P106" s="59" t="s">
        <v>1126</v>
      </c>
      <c r="Q106" s="58"/>
      <c r="R106" s="59" t="s">
        <v>216</v>
      </c>
      <c r="S106" s="58"/>
      <c r="T106" s="59" t="s">
        <v>218</v>
      </c>
      <c r="U106" s="58"/>
      <c r="V106" s="71"/>
      <c r="W106" s="149"/>
      <c r="X106" s="158"/>
      <c r="Y106" s="142" t="s">
        <v>1112</v>
      </c>
      <c r="Z106" s="80" t="s">
        <v>1113</v>
      </c>
      <c r="AA106" s="1" t="s">
        <v>1114</v>
      </c>
      <c r="AB106" s="80" t="s">
        <v>1115</v>
      </c>
      <c r="AC106" s="1" t="s">
        <v>1116</v>
      </c>
      <c r="AD106" s="80" t="s">
        <v>1117</v>
      </c>
      <c r="AE106" s="1" t="s">
        <v>1118</v>
      </c>
      <c r="AF106" s="80" t="s">
        <v>1119</v>
      </c>
      <c r="AG106" s="1" t="s">
        <v>1120</v>
      </c>
      <c r="AH106" s="80" t="s">
        <v>1121</v>
      </c>
      <c r="AI106" s="1" t="s">
        <v>1122</v>
      </c>
      <c r="AJ106" s="80" t="s">
        <v>1123</v>
      </c>
      <c r="AK106" s="1" t="s">
        <v>1124</v>
      </c>
      <c r="AL106" s="80" t="s">
        <v>1125</v>
      </c>
      <c r="AM106" s="1" t="s">
        <v>1126</v>
      </c>
      <c r="AN106" s="80" t="s">
        <v>215</v>
      </c>
      <c r="AO106" s="1" t="s">
        <v>216</v>
      </c>
      <c r="AP106" s="80" t="s">
        <v>217</v>
      </c>
      <c r="AQ106" s="1" t="s">
        <v>218</v>
      </c>
      <c r="AR106" s="168" t="s">
        <v>219</v>
      </c>
      <c r="AS106" s="173"/>
      <c r="DG106" s="241">
        <v>35</v>
      </c>
      <c r="DH106" s="260" t="s">
        <v>1112</v>
      </c>
      <c r="DI106" s="261" t="s">
        <v>2816</v>
      </c>
      <c r="DJ106" s="260" t="s">
        <v>1114</v>
      </c>
      <c r="DK106" s="261" t="s">
        <v>2817</v>
      </c>
      <c r="DL106" s="260" t="s">
        <v>1116</v>
      </c>
      <c r="DM106" s="261" t="s">
        <v>2818</v>
      </c>
      <c r="DN106" s="260" t="s">
        <v>1118</v>
      </c>
      <c r="DO106" s="261" t="s">
        <v>2819</v>
      </c>
      <c r="DP106" s="260" t="s">
        <v>1120</v>
      </c>
      <c r="DQ106" s="261" t="s">
        <v>2820</v>
      </c>
      <c r="DR106" s="260" t="s">
        <v>1122</v>
      </c>
      <c r="DS106" s="261" t="s">
        <v>2821</v>
      </c>
      <c r="DT106" s="260" t="s">
        <v>1124</v>
      </c>
      <c r="DU106" s="261" t="s">
        <v>2822</v>
      </c>
      <c r="DV106" s="260" t="s">
        <v>1126</v>
      </c>
      <c r="DW106" s="261" t="s">
        <v>2823</v>
      </c>
      <c r="DX106" s="260" t="s">
        <v>216</v>
      </c>
      <c r="DY106" s="261" t="s">
        <v>2824</v>
      </c>
      <c r="DZ106" s="260" t="s">
        <v>218</v>
      </c>
      <c r="EA106" s="261" t="s">
        <v>2825</v>
      </c>
    </row>
    <row r="107" spans="1:132" s="12" customFormat="1" ht="128.25" customHeight="1">
      <c r="A107" s="215"/>
      <c r="B107" s="307" t="s">
        <v>1261</v>
      </c>
      <c r="C107" s="308"/>
      <c r="D107" s="307" t="s">
        <v>18</v>
      </c>
      <c r="E107" s="308"/>
      <c r="F107" s="307" t="s">
        <v>1005</v>
      </c>
      <c r="G107" s="308"/>
      <c r="H107" s="305" t="s">
        <v>1925</v>
      </c>
      <c r="I107" s="306"/>
      <c r="J107" s="394" t="s">
        <v>1006</v>
      </c>
      <c r="K107" s="308"/>
      <c r="L107" s="307" t="s">
        <v>17</v>
      </c>
      <c r="M107" s="308"/>
      <c r="N107" s="307" t="s">
        <v>1928</v>
      </c>
      <c r="O107" s="308"/>
      <c r="P107" s="307" t="s">
        <v>1929</v>
      </c>
      <c r="Q107" s="308"/>
      <c r="R107" s="307" t="s">
        <v>1930</v>
      </c>
      <c r="S107" s="308"/>
      <c r="T107" s="393" t="s">
        <v>214</v>
      </c>
      <c r="U107" s="283"/>
      <c r="V107" s="70"/>
      <c r="W107" s="148"/>
      <c r="X107" s="157"/>
      <c r="Y107" s="339" t="s">
        <v>1922</v>
      </c>
      <c r="Z107" s="318"/>
      <c r="AA107" s="318" t="s">
        <v>1923</v>
      </c>
      <c r="AB107" s="318"/>
      <c r="AC107" s="318" t="s">
        <v>1924</v>
      </c>
      <c r="AD107" s="318"/>
      <c r="AE107" s="368" t="s">
        <v>1925</v>
      </c>
      <c r="AF107" s="368"/>
      <c r="AG107" s="371" t="s">
        <v>1926</v>
      </c>
      <c r="AH107" s="318"/>
      <c r="AI107" s="318" t="s">
        <v>1927</v>
      </c>
      <c r="AJ107" s="318"/>
      <c r="AK107" s="318" t="s">
        <v>1928</v>
      </c>
      <c r="AL107" s="318"/>
      <c r="AM107" s="318" t="s">
        <v>1929</v>
      </c>
      <c r="AN107" s="318"/>
      <c r="AO107" s="318" t="s">
        <v>1930</v>
      </c>
      <c r="AP107" s="318"/>
      <c r="AQ107" s="372" t="s">
        <v>1931</v>
      </c>
      <c r="AR107" s="373"/>
      <c r="AS107" s="173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D107" s="50"/>
      <c r="DE107" s="44"/>
      <c r="DF107" s="44"/>
      <c r="DG107" s="241"/>
      <c r="DH107" s="298" t="s">
        <v>2826</v>
      </c>
      <c r="DI107" s="298"/>
      <c r="DJ107" s="298" t="s">
        <v>2827</v>
      </c>
      <c r="DK107" s="298"/>
      <c r="DL107" s="298" t="s">
        <v>2828</v>
      </c>
      <c r="DM107" s="298"/>
      <c r="DN107" s="302" t="s">
        <v>1925</v>
      </c>
      <c r="DO107" s="302"/>
      <c r="DP107" s="329" t="s">
        <v>2829</v>
      </c>
      <c r="DQ107" s="298"/>
      <c r="DR107" s="298" t="s">
        <v>2830</v>
      </c>
      <c r="DS107" s="298"/>
      <c r="DT107" s="298" t="s">
        <v>1928</v>
      </c>
      <c r="DU107" s="298"/>
      <c r="DV107" s="298" t="s">
        <v>1929</v>
      </c>
      <c r="DW107" s="298"/>
      <c r="DX107" s="298" t="s">
        <v>1930</v>
      </c>
      <c r="DY107" s="298"/>
      <c r="DZ107" s="303" t="s">
        <v>2831</v>
      </c>
      <c r="EA107" s="298"/>
      <c r="EB107" s="207"/>
    </row>
    <row r="108" spans="1:132" s="12" customFormat="1" ht="24.75" customHeight="1">
      <c r="A108" s="217"/>
      <c r="B108" s="291" t="s">
        <v>2197</v>
      </c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70"/>
      <c r="W108" s="148"/>
      <c r="X108" s="157"/>
      <c r="Y108" s="86"/>
      <c r="Z108" s="86"/>
      <c r="AA108" s="86"/>
      <c r="AB108" s="86"/>
      <c r="AC108" s="86"/>
      <c r="AD108" s="86"/>
      <c r="AE108" s="87"/>
      <c r="AF108" s="87"/>
      <c r="AG108" s="88"/>
      <c r="AH108" s="86"/>
      <c r="AI108" s="86"/>
      <c r="AJ108" s="86"/>
      <c r="AK108" s="86"/>
      <c r="AL108" s="86"/>
      <c r="AM108" s="86"/>
      <c r="AN108" s="86"/>
      <c r="AO108" s="86"/>
      <c r="AP108" s="86"/>
      <c r="AQ108" s="89"/>
      <c r="AR108" s="93"/>
      <c r="AS108" s="173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D108" s="50"/>
      <c r="DE108" s="44"/>
      <c r="DF108" s="44"/>
      <c r="DG108" s="241"/>
      <c r="DH108" s="301" t="s">
        <v>2832</v>
      </c>
      <c r="DI108" s="301"/>
      <c r="DJ108" s="301"/>
      <c r="DK108" s="301"/>
      <c r="DL108" s="301"/>
      <c r="DM108" s="301"/>
      <c r="DN108" s="301"/>
      <c r="DO108" s="301"/>
      <c r="DP108" s="301"/>
      <c r="DQ108" s="301"/>
      <c r="DR108" s="301"/>
      <c r="DS108" s="301"/>
      <c r="DT108" s="301"/>
      <c r="DU108" s="301"/>
      <c r="DV108" s="301"/>
      <c r="DW108" s="301"/>
      <c r="DX108" s="301"/>
      <c r="DY108" s="301"/>
      <c r="DZ108" s="301"/>
      <c r="EA108" s="301"/>
      <c r="EB108" s="207"/>
    </row>
    <row r="109" spans="2:131" ht="47.25" customHeight="1" thickBot="1">
      <c r="B109" s="292">
        <f>IF(C110="","",IF(C110=Z110,"○","？"))</f>
      </c>
      <c r="C109" s="293"/>
      <c r="D109" s="292">
        <f>IF(E110="","",IF(E110=AB110,"○","？"))</f>
      </c>
      <c r="E109" s="293"/>
      <c r="F109" s="292">
        <f>IF(G110="","",IF(G110=AD110,"○","？"))</f>
      </c>
      <c r="G109" s="293"/>
      <c r="H109" s="292">
        <f>IF(I110="","",IF(I110=AF110,"○","？"))</f>
      </c>
      <c r="I109" s="293"/>
      <c r="J109" s="292">
        <f>IF(K110="","",IF(K110=AH110,"○","？"))</f>
      </c>
      <c r="K109" s="293"/>
      <c r="L109" s="292">
        <f>IF(M110="","",IF(M110=AJ110,"○","？"))</f>
      </c>
      <c r="M109" s="293"/>
      <c r="N109" s="292">
        <f>IF(O110="","",IF(O110=AL110,"○","？"))</f>
      </c>
      <c r="O109" s="293"/>
      <c r="P109" s="292">
        <f>IF(Q110="","",IF(Q110=AN110,"○","？"))</f>
      </c>
      <c r="Q109" s="293"/>
      <c r="R109" s="292">
        <f>IF(S110="","",IF(S110=AP110,"○","？"))</f>
      </c>
      <c r="S109" s="293"/>
      <c r="T109" s="292">
        <f>IF(U110="","",IF(U110=AR110,"○","？"))</f>
      </c>
      <c r="U109" s="293"/>
      <c r="V109" s="104">
        <f>COUNTIF(B109:U109,"○")</f>
        <v>0</v>
      </c>
      <c r="W109" s="146"/>
      <c r="X109" s="155"/>
      <c r="Y109" s="3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21"/>
      <c r="AL109" s="21"/>
      <c r="AM109" s="4"/>
      <c r="AN109" s="4"/>
      <c r="AO109" s="4"/>
      <c r="AP109" s="4"/>
      <c r="AQ109" s="4"/>
      <c r="AR109" s="4"/>
      <c r="AS109" s="172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D109" s="39"/>
      <c r="DE109" s="39"/>
      <c r="DF109" s="39"/>
      <c r="DG109" s="240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</row>
    <row r="110" spans="1:131" ht="69.75" customHeight="1" thickBot="1">
      <c r="A110" s="215">
        <v>36</v>
      </c>
      <c r="B110" s="124" t="s">
        <v>66</v>
      </c>
      <c r="C110" s="195"/>
      <c r="D110" s="61" t="s">
        <v>68</v>
      </c>
      <c r="E110" s="195"/>
      <c r="F110" s="61" t="s">
        <v>72</v>
      </c>
      <c r="G110" s="195"/>
      <c r="H110" s="61" t="s">
        <v>74</v>
      </c>
      <c r="I110" s="195"/>
      <c r="J110" s="61" t="s">
        <v>1504</v>
      </c>
      <c r="K110" s="94"/>
      <c r="L110" s="61" t="s">
        <v>1506</v>
      </c>
      <c r="M110" s="94"/>
      <c r="N110" s="61" t="s">
        <v>1510</v>
      </c>
      <c r="O110" s="195"/>
      <c r="P110" s="61" t="s">
        <v>1512</v>
      </c>
      <c r="Q110" s="94"/>
      <c r="R110" s="61" t="s">
        <v>1622</v>
      </c>
      <c r="S110" s="94"/>
      <c r="T110" s="61" t="s">
        <v>1625</v>
      </c>
      <c r="U110" s="195"/>
      <c r="V110" s="71"/>
      <c r="W110" s="149"/>
      <c r="X110" s="158"/>
      <c r="Y110" s="143" t="s">
        <v>66</v>
      </c>
      <c r="Z110" s="85" t="s">
        <v>67</v>
      </c>
      <c r="AA110" s="84" t="s">
        <v>68</v>
      </c>
      <c r="AB110" s="85" t="s">
        <v>69</v>
      </c>
      <c r="AC110" s="84" t="s">
        <v>72</v>
      </c>
      <c r="AD110" s="85" t="s">
        <v>73</v>
      </c>
      <c r="AE110" s="84" t="s">
        <v>74</v>
      </c>
      <c r="AF110" s="85" t="s">
        <v>75</v>
      </c>
      <c r="AG110" s="84" t="s">
        <v>1504</v>
      </c>
      <c r="AH110" s="85" t="s">
        <v>1505</v>
      </c>
      <c r="AI110" s="84" t="s">
        <v>1506</v>
      </c>
      <c r="AJ110" s="85" t="s">
        <v>1507</v>
      </c>
      <c r="AK110" s="84" t="s">
        <v>1510</v>
      </c>
      <c r="AL110" s="85" t="s">
        <v>1511</v>
      </c>
      <c r="AM110" s="84" t="s">
        <v>1512</v>
      </c>
      <c r="AN110" s="85" t="s">
        <v>1513</v>
      </c>
      <c r="AO110" s="84" t="s">
        <v>1622</v>
      </c>
      <c r="AP110" s="85" t="s">
        <v>1623</v>
      </c>
      <c r="AQ110" s="84" t="s">
        <v>1625</v>
      </c>
      <c r="AR110" s="169" t="s">
        <v>1626</v>
      </c>
      <c r="AS110" s="173"/>
      <c r="DG110" s="241">
        <v>36</v>
      </c>
      <c r="DH110" s="260" t="s">
        <v>66</v>
      </c>
      <c r="DI110" s="262" t="s">
        <v>2833</v>
      </c>
      <c r="DJ110" s="260" t="s">
        <v>68</v>
      </c>
      <c r="DK110" s="262" t="s">
        <v>2834</v>
      </c>
      <c r="DL110" s="260" t="s">
        <v>72</v>
      </c>
      <c r="DM110" s="262" t="s">
        <v>2835</v>
      </c>
      <c r="DN110" s="260" t="s">
        <v>74</v>
      </c>
      <c r="DO110" s="262" t="s">
        <v>2836</v>
      </c>
      <c r="DP110" s="260" t="s">
        <v>1504</v>
      </c>
      <c r="DQ110" s="261" t="s">
        <v>2837</v>
      </c>
      <c r="DR110" s="260" t="s">
        <v>1506</v>
      </c>
      <c r="DS110" s="261" t="s">
        <v>2838</v>
      </c>
      <c r="DT110" s="260" t="s">
        <v>1510</v>
      </c>
      <c r="DU110" s="262" t="s">
        <v>2839</v>
      </c>
      <c r="DV110" s="260" t="s">
        <v>1512</v>
      </c>
      <c r="DW110" s="261" t="s">
        <v>2840</v>
      </c>
      <c r="DX110" s="260" t="s">
        <v>1622</v>
      </c>
      <c r="DY110" s="261" t="s">
        <v>2841</v>
      </c>
      <c r="DZ110" s="260" t="s">
        <v>1625</v>
      </c>
      <c r="EA110" s="262" t="s">
        <v>2842</v>
      </c>
    </row>
    <row r="111" spans="1:132" s="12" customFormat="1" ht="128.25" customHeight="1">
      <c r="A111" s="215"/>
      <c r="B111" s="391" t="s">
        <v>318</v>
      </c>
      <c r="C111" s="392"/>
      <c r="D111" s="391" t="s">
        <v>2162</v>
      </c>
      <c r="E111" s="392"/>
      <c r="F111" s="391" t="s">
        <v>2163</v>
      </c>
      <c r="G111" s="392"/>
      <c r="H111" s="391" t="s">
        <v>2611</v>
      </c>
      <c r="I111" s="392"/>
      <c r="J111" s="391" t="s">
        <v>2161</v>
      </c>
      <c r="K111" s="392"/>
      <c r="L111" s="391" t="s">
        <v>2612</v>
      </c>
      <c r="M111" s="392"/>
      <c r="N111" s="391" t="s">
        <v>1710</v>
      </c>
      <c r="O111" s="392"/>
      <c r="P111" s="391" t="s">
        <v>2613</v>
      </c>
      <c r="Q111" s="392"/>
      <c r="R111" s="397" t="s">
        <v>1708</v>
      </c>
      <c r="S111" s="398"/>
      <c r="T111" s="391" t="s">
        <v>1709</v>
      </c>
      <c r="U111" s="392"/>
      <c r="V111" s="70"/>
      <c r="W111" s="148"/>
      <c r="X111" s="157"/>
      <c r="Y111" s="374" t="s">
        <v>70</v>
      </c>
      <c r="Z111" s="375"/>
      <c r="AA111" s="375" t="s">
        <v>71</v>
      </c>
      <c r="AB111" s="375"/>
      <c r="AC111" s="375" t="s">
        <v>76</v>
      </c>
      <c r="AD111" s="375"/>
      <c r="AE111" s="375" t="s">
        <v>1503</v>
      </c>
      <c r="AF111" s="375"/>
      <c r="AG111" s="375" t="s">
        <v>1508</v>
      </c>
      <c r="AH111" s="375"/>
      <c r="AI111" s="375" t="s">
        <v>1509</v>
      </c>
      <c r="AJ111" s="375"/>
      <c r="AK111" s="375" t="s">
        <v>1620</v>
      </c>
      <c r="AL111" s="375"/>
      <c r="AM111" s="375" t="s">
        <v>1621</v>
      </c>
      <c r="AN111" s="375"/>
      <c r="AO111" s="377" t="s">
        <v>1624</v>
      </c>
      <c r="AP111" s="377"/>
      <c r="AQ111" s="375" t="s">
        <v>1627</v>
      </c>
      <c r="AR111" s="376"/>
      <c r="AS111" s="173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D111" s="50"/>
      <c r="DE111" s="44"/>
      <c r="DF111" s="44"/>
      <c r="DG111" s="239"/>
      <c r="DH111" s="298" t="s">
        <v>2843</v>
      </c>
      <c r="DI111" s="298"/>
      <c r="DJ111" s="298" t="s">
        <v>2844</v>
      </c>
      <c r="DK111" s="298"/>
      <c r="DL111" s="298" t="s">
        <v>2845</v>
      </c>
      <c r="DM111" s="298"/>
      <c r="DN111" s="298" t="s">
        <v>2846</v>
      </c>
      <c r="DO111" s="298"/>
      <c r="DP111" s="298" t="s">
        <v>2161</v>
      </c>
      <c r="DQ111" s="298"/>
      <c r="DR111" s="298" t="s">
        <v>2847</v>
      </c>
      <c r="DS111" s="298"/>
      <c r="DT111" s="298" t="s">
        <v>2848</v>
      </c>
      <c r="DU111" s="298"/>
      <c r="DV111" s="298" t="s">
        <v>2849</v>
      </c>
      <c r="DW111" s="298"/>
      <c r="DX111" s="302" t="s">
        <v>2850</v>
      </c>
      <c r="DY111" s="302"/>
      <c r="DZ111" s="298" t="s">
        <v>2851</v>
      </c>
      <c r="EA111" s="298"/>
      <c r="EB111" s="207"/>
    </row>
    <row r="112" spans="2:131" ht="47.25" customHeight="1" thickBot="1">
      <c r="B112" s="292">
        <f>IF(C113="","",IF(C113=Z113,"○","？"))</f>
      </c>
      <c r="C112" s="293"/>
      <c r="D112" s="292">
        <f>IF(E113="","",IF(E113=AB113,"○","？"))</f>
      </c>
      <c r="E112" s="293"/>
      <c r="F112" s="292">
        <f>IF(G113="","",IF(G113=AD113,"○","？"))</f>
      </c>
      <c r="G112" s="293"/>
      <c r="H112" s="292">
        <f>IF(I113="","",IF(I113=AF113,"○","？"))</f>
      </c>
      <c r="I112" s="293"/>
      <c r="J112" s="292">
        <f>IF(K113="","",IF(K113=AH113,"○","？"))</f>
      </c>
      <c r="K112" s="293"/>
      <c r="L112" s="292">
        <f>IF(M113="","",IF(M113=AJ113,"○","？"))</f>
      </c>
      <c r="M112" s="293"/>
      <c r="N112" s="292">
        <f>IF(O113="","",IF(O113=AL113,"○","？"))</f>
      </c>
      <c r="O112" s="293"/>
      <c r="P112" s="292">
        <f>IF(Q113="","",IF(Q113=AN113,"○","？"))</f>
      </c>
      <c r="Q112" s="293"/>
      <c r="R112" s="292">
        <f>IF(S113="","",IF(S113=AP113,"○","？"))</f>
      </c>
      <c r="S112" s="293"/>
      <c r="T112" s="292">
        <f>IF(U113="","",IF(U113=AR113,"○","？"))</f>
      </c>
      <c r="U112" s="293"/>
      <c r="V112" s="104">
        <f>COUNTIF(B112:U112,"○")</f>
        <v>0</v>
      </c>
      <c r="W112" s="146"/>
      <c r="X112" s="155"/>
      <c r="Y112" s="3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21"/>
      <c r="AL112" s="21"/>
      <c r="AM112" s="4"/>
      <c r="AN112" s="4"/>
      <c r="AO112" s="4"/>
      <c r="AP112" s="4"/>
      <c r="AQ112" s="4"/>
      <c r="AR112" s="4"/>
      <c r="AS112" s="172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D112" s="39"/>
      <c r="DE112" s="39"/>
      <c r="DF112" s="39"/>
      <c r="DH112" s="285"/>
      <c r="DI112" s="285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5"/>
      <c r="DT112" s="285"/>
      <c r="DU112" s="285"/>
      <c r="DV112" s="285"/>
      <c r="DW112" s="285"/>
      <c r="DX112" s="285"/>
      <c r="DY112" s="285"/>
      <c r="DZ112" s="285"/>
      <c r="EA112" s="285"/>
    </row>
    <row r="113" spans="1:131" ht="90.75" customHeight="1" thickBot="1">
      <c r="A113" s="215">
        <v>37</v>
      </c>
      <c r="B113" s="124" t="s">
        <v>1628</v>
      </c>
      <c r="C113" s="94"/>
      <c r="D113" s="61" t="s">
        <v>1630</v>
      </c>
      <c r="E113" s="94"/>
      <c r="F113" s="61" t="s">
        <v>1632</v>
      </c>
      <c r="G113" s="94"/>
      <c r="H113" s="61" t="s">
        <v>1634</v>
      </c>
      <c r="I113" s="94"/>
      <c r="J113" s="61" t="s">
        <v>92</v>
      </c>
      <c r="K113" s="94"/>
      <c r="L113" s="61" t="s">
        <v>94</v>
      </c>
      <c r="M113" s="94"/>
      <c r="N113" s="61" t="s">
        <v>98</v>
      </c>
      <c r="O113" s="94"/>
      <c r="P113" s="61" t="s">
        <v>100</v>
      </c>
      <c r="Q113" s="94"/>
      <c r="R113" s="61" t="s">
        <v>2155</v>
      </c>
      <c r="S113" s="94"/>
      <c r="T113" s="61" t="s">
        <v>2157</v>
      </c>
      <c r="U113" s="94"/>
      <c r="V113" s="68"/>
      <c r="X113" s="159"/>
      <c r="Y113" s="143" t="s">
        <v>1628</v>
      </c>
      <c r="Z113" s="85" t="s">
        <v>1629</v>
      </c>
      <c r="AA113" s="84" t="s">
        <v>1630</v>
      </c>
      <c r="AB113" s="85" t="s">
        <v>1631</v>
      </c>
      <c r="AC113" s="84" t="s">
        <v>1632</v>
      </c>
      <c r="AD113" s="85" t="s">
        <v>1633</v>
      </c>
      <c r="AE113" s="84" t="s">
        <v>1634</v>
      </c>
      <c r="AF113" s="85" t="s">
        <v>1635</v>
      </c>
      <c r="AG113" s="84" t="s">
        <v>92</v>
      </c>
      <c r="AH113" s="85" t="s">
        <v>93</v>
      </c>
      <c r="AI113" s="84" t="s">
        <v>94</v>
      </c>
      <c r="AJ113" s="85" t="s">
        <v>95</v>
      </c>
      <c r="AK113" s="84" t="s">
        <v>98</v>
      </c>
      <c r="AL113" s="85" t="s">
        <v>99</v>
      </c>
      <c r="AM113" s="84" t="s">
        <v>100</v>
      </c>
      <c r="AN113" s="85" t="s">
        <v>101</v>
      </c>
      <c r="AO113" s="84" t="s">
        <v>2155</v>
      </c>
      <c r="AP113" s="85" t="s">
        <v>2156</v>
      </c>
      <c r="AQ113" s="84" t="s">
        <v>2157</v>
      </c>
      <c r="AR113" s="169" t="s">
        <v>2158</v>
      </c>
      <c r="AS113" s="173"/>
      <c r="DG113" s="239">
        <v>37</v>
      </c>
      <c r="DH113" s="260" t="s">
        <v>1628</v>
      </c>
      <c r="DI113" s="261" t="s">
        <v>2852</v>
      </c>
      <c r="DJ113" s="260" t="s">
        <v>1630</v>
      </c>
      <c r="DK113" s="261" t="s">
        <v>2853</v>
      </c>
      <c r="DL113" s="260" t="s">
        <v>1632</v>
      </c>
      <c r="DM113" s="261" t="s">
        <v>2854</v>
      </c>
      <c r="DN113" s="260" t="s">
        <v>1634</v>
      </c>
      <c r="DO113" s="261" t="s">
        <v>2855</v>
      </c>
      <c r="DP113" s="260" t="s">
        <v>92</v>
      </c>
      <c r="DQ113" s="261" t="s">
        <v>2856</v>
      </c>
      <c r="DR113" s="260" t="s">
        <v>94</v>
      </c>
      <c r="DS113" s="261" t="s">
        <v>2857</v>
      </c>
      <c r="DT113" s="260" t="s">
        <v>98</v>
      </c>
      <c r="DU113" s="261" t="s">
        <v>2858</v>
      </c>
      <c r="DV113" s="260" t="s">
        <v>100</v>
      </c>
      <c r="DW113" s="261" t="s">
        <v>2859</v>
      </c>
      <c r="DX113" s="260" t="s">
        <v>2155</v>
      </c>
      <c r="DY113" s="261" t="s">
        <v>2860</v>
      </c>
      <c r="DZ113" s="260" t="s">
        <v>2157</v>
      </c>
      <c r="EA113" s="261" t="s">
        <v>2861</v>
      </c>
    </row>
    <row r="114" spans="1:132" s="12" customFormat="1" ht="128.25" customHeight="1">
      <c r="A114" s="215"/>
      <c r="B114" s="391" t="s">
        <v>319</v>
      </c>
      <c r="C114" s="392"/>
      <c r="D114" s="391" t="s">
        <v>320</v>
      </c>
      <c r="E114" s="392"/>
      <c r="F114" s="391" t="s">
        <v>321</v>
      </c>
      <c r="G114" s="392"/>
      <c r="H114" s="391" t="s">
        <v>322</v>
      </c>
      <c r="I114" s="392"/>
      <c r="J114" s="391" t="s">
        <v>323</v>
      </c>
      <c r="K114" s="392"/>
      <c r="L114" s="391" t="s">
        <v>324</v>
      </c>
      <c r="M114" s="392"/>
      <c r="N114" s="391" t="s">
        <v>1007</v>
      </c>
      <c r="O114" s="392"/>
      <c r="P114" s="391" t="s">
        <v>1008</v>
      </c>
      <c r="Q114" s="392"/>
      <c r="R114" s="391" t="s">
        <v>1009</v>
      </c>
      <c r="S114" s="392"/>
      <c r="T114" s="391" t="s">
        <v>1010</v>
      </c>
      <c r="U114" s="392"/>
      <c r="V114" s="67"/>
      <c r="W114" s="150"/>
      <c r="X114" s="160"/>
      <c r="Y114" s="374" t="s">
        <v>90</v>
      </c>
      <c r="Z114" s="375"/>
      <c r="AA114" s="375" t="s">
        <v>91</v>
      </c>
      <c r="AB114" s="375"/>
      <c r="AC114" s="375" t="s">
        <v>734</v>
      </c>
      <c r="AD114" s="375"/>
      <c r="AE114" s="375" t="s">
        <v>735</v>
      </c>
      <c r="AF114" s="375"/>
      <c r="AG114" s="375" t="s">
        <v>96</v>
      </c>
      <c r="AH114" s="375"/>
      <c r="AI114" s="375" t="s">
        <v>97</v>
      </c>
      <c r="AJ114" s="375"/>
      <c r="AK114" s="375" t="s">
        <v>102</v>
      </c>
      <c r="AL114" s="375"/>
      <c r="AM114" s="375" t="s">
        <v>2154</v>
      </c>
      <c r="AN114" s="375"/>
      <c r="AO114" s="375" t="s">
        <v>2160</v>
      </c>
      <c r="AP114" s="375"/>
      <c r="AQ114" s="375" t="s">
        <v>2159</v>
      </c>
      <c r="AR114" s="376"/>
      <c r="AS114" s="79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D114" s="50"/>
      <c r="DE114" s="44"/>
      <c r="DF114" s="44"/>
      <c r="DG114" s="239"/>
      <c r="DH114" s="298" t="s">
        <v>2862</v>
      </c>
      <c r="DI114" s="298"/>
      <c r="DJ114" s="298" t="s">
        <v>2863</v>
      </c>
      <c r="DK114" s="298"/>
      <c r="DL114" s="298" t="s">
        <v>2864</v>
      </c>
      <c r="DM114" s="298"/>
      <c r="DN114" s="298" t="s">
        <v>2865</v>
      </c>
      <c r="DO114" s="298"/>
      <c r="DP114" s="298" t="s">
        <v>2866</v>
      </c>
      <c r="DQ114" s="298"/>
      <c r="DR114" s="298" t="s">
        <v>2867</v>
      </c>
      <c r="DS114" s="298"/>
      <c r="DT114" s="298" t="s">
        <v>2868</v>
      </c>
      <c r="DU114" s="298"/>
      <c r="DV114" s="298" t="s">
        <v>2869</v>
      </c>
      <c r="DW114" s="298"/>
      <c r="DX114" s="298" t="s">
        <v>2870</v>
      </c>
      <c r="DY114" s="298"/>
      <c r="DZ114" s="298" t="s">
        <v>2871</v>
      </c>
      <c r="EA114" s="298"/>
      <c r="EB114" s="207"/>
    </row>
    <row r="115" spans="1:132" s="221" customFormat="1" ht="47.25" customHeight="1" thickBot="1">
      <c r="A115" s="218"/>
      <c r="B115" s="287">
        <f>IF(C116="","",IF(C116=Z116,"○","？"))</f>
      </c>
      <c r="C115" s="288"/>
      <c r="D115" s="287">
        <f>IF(E116="","",IF(E116=AB116,"○","？"))</f>
      </c>
      <c r="E115" s="288"/>
      <c r="F115" s="287">
        <f>IF(G116="","",IF(G116=AD116,"○","？"))</f>
      </c>
      <c r="G115" s="288"/>
      <c r="H115" s="287">
        <f>IF(I116="","",IF(I116=AF116,"○","？"))</f>
      </c>
      <c r="I115" s="288"/>
      <c r="J115" s="287">
        <f>IF(K116="","",IF(K116=AH116,"○","？"))</f>
      </c>
      <c r="K115" s="288"/>
      <c r="L115" s="287">
        <f>IF(M116="","",IF(M116=AJ116,"○","？"))</f>
      </c>
      <c r="M115" s="288"/>
      <c r="N115" s="287">
        <f>IF(O116="","",IF(O116=AL116,"○","？"))</f>
      </c>
      <c r="O115" s="288"/>
      <c r="P115" s="287">
        <f>IF(Q116="","",IF(Q116=AN116,"○","？"))</f>
      </c>
      <c r="Q115" s="288"/>
      <c r="R115" s="287">
        <f>IF(S116="","",IF(S116=AP116,"○","？"))</f>
      </c>
      <c r="S115" s="288"/>
      <c r="T115" s="287">
        <f>IF(U116="","",IF(U116=AR116,"○","？"))</f>
      </c>
      <c r="U115" s="288"/>
      <c r="V115" s="104">
        <f>COUNTIF(B115:U115,"○")</f>
        <v>0</v>
      </c>
      <c r="W115" s="146"/>
      <c r="X115" s="155"/>
      <c r="Y115" s="220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172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D115" s="39"/>
      <c r="DE115" s="39"/>
      <c r="DF115" s="39"/>
      <c r="DG115" s="239"/>
      <c r="DH115" s="285"/>
      <c r="DI115" s="285"/>
      <c r="DJ115" s="285"/>
      <c r="DK115" s="285"/>
      <c r="DL115" s="285"/>
      <c r="DM115" s="285"/>
      <c r="DN115" s="285"/>
      <c r="DO115" s="285"/>
      <c r="DP115" s="285"/>
      <c r="DQ115" s="285"/>
      <c r="DR115" s="285"/>
      <c r="DS115" s="285"/>
      <c r="DT115" s="285"/>
      <c r="DU115" s="285"/>
      <c r="DV115" s="285"/>
      <c r="DW115" s="285"/>
      <c r="DX115" s="285"/>
      <c r="DY115" s="285"/>
      <c r="DZ115" s="285"/>
      <c r="EA115" s="285"/>
      <c r="EB115" s="243"/>
    </row>
    <row r="116" spans="1:132" s="221" customFormat="1" ht="99.75" customHeight="1" thickBot="1">
      <c r="A116" s="218">
        <v>38</v>
      </c>
      <c r="B116" s="81" t="s">
        <v>885</v>
      </c>
      <c r="C116" s="58"/>
      <c r="D116" s="59" t="s">
        <v>887</v>
      </c>
      <c r="E116" s="58"/>
      <c r="F116" s="59" t="s">
        <v>889</v>
      </c>
      <c r="G116" s="58"/>
      <c r="H116" s="59" t="s">
        <v>2360</v>
      </c>
      <c r="I116" s="58"/>
      <c r="J116" s="59" t="s">
        <v>2362</v>
      </c>
      <c r="K116" s="58"/>
      <c r="L116" s="61" t="s">
        <v>2364</v>
      </c>
      <c r="M116" s="94"/>
      <c r="N116" s="222" t="s">
        <v>2366</v>
      </c>
      <c r="O116" s="58"/>
      <c r="P116" s="59" t="s">
        <v>2368</v>
      </c>
      <c r="Q116" s="58"/>
      <c r="R116" s="59" t="s">
        <v>2370</v>
      </c>
      <c r="S116" s="58"/>
      <c r="T116" s="59" t="s">
        <v>2202</v>
      </c>
      <c r="U116" s="58"/>
      <c r="V116" s="68"/>
      <c r="W116" s="92"/>
      <c r="X116" s="159"/>
      <c r="Y116" s="60" t="s">
        <v>885</v>
      </c>
      <c r="Z116" s="183" t="s">
        <v>884</v>
      </c>
      <c r="AA116" s="60" t="s">
        <v>887</v>
      </c>
      <c r="AB116" s="183" t="s">
        <v>886</v>
      </c>
      <c r="AC116" s="60" t="s">
        <v>889</v>
      </c>
      <c r="AD116" s="183" t="s">
        <v>888</v>
      </c>
      <c r="AE116" s="60" t="s">
        <v>2360</v>
      </c>
      <c r="AF116" s="183" t="s">
        <v>2359</v>
      </c>
      <c r="AG116" s="60" t="s">
        <v>2362</v>
      </c>
      <c r="AH116" s="183" t="s">
        <v>2361</v>
      </c>
      <c r="AI116" s="63" t="s">
        <v>2364</v>
      </c>
      <c r="AJ116" s="191" t="s">
        <v>2363</v>
      </c>
      <c r="AK116" s="60" t="s">
        <v>2366</v>
      </c>
      <c r="AL116" s="183" t="s">
        <v>2365</v>
      </c>
      <c r="AM116" s="60" t="s">
        <v>2368</v>
      </c>
      <c r="AN116" s="183" t="s">
        <v>2367</v>
      </c>
      <c r="AO116" s="60" t="s">
        <v>2370</v>
      </c>
      <c r="AP116" s="183" t="s">
        <v>2369</v>
      </c>
      <c r="AQ116" s="60" t="s">
        <v>2202</v>
      </c>
      <c r="AR116" s="183" t="s">
        <v>2371</v>
      </c>
      <c r="AS116" s="17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1"/>
      <c r="DD116" s="42"/>
      <c r="DE116" s="41"/>
      <c r="DF116" s="42"/>
      <c r="DG116" s="239">
        <v>38</v>
      </c>
      <c r="DH116" s="249" t="s">
        <v>885</v>
      </c>
      <c r="DI116" s="250" t="s">
        <v>2872</v>
      </c>
      <c r="DJ116" s="249" t="s">
        <v>887</v>
      </c>
      <c r="DK116" s="250" t="s">
        <v>2873</v>
      </c>
      <c r="DL116" s="249" t="s">
        <v>889</v>
      </c>
      <c r="DM116" s="250" t="s">
        <v>2874</v>
      </c>
      <c r="DN116" s="249" t="s">
        <v>2360</v>
      </c>
      <c r="DO116" s="250" t="s">
        <v>2875</v>
      </c>
      <c r="DP116" s="249" t="s">
        <v>2362</v>
      </c>
      <c r="DQ116" s="250" t="s">
        <v>2876</v>
      </c>
      <c r="DR116" s="249" t="s">
        <v>2364</v>
      </c>
      <c r="DS116" s="250" t="s">
        <v>2877</v>
      </c>
      <c r="DT116" s="249" t="s">
        <v>2366</v>
      </c>
      <c r="DU116" s="250" t="s">
        <v>2878</v>
      </c>
      <c r="DV116" s="249" t="s">
        <v>2368</v>
      </c>
      <c r="DW116" s="250" t="s">
        <v>2879</v>
      </c>
      <c r="DX116" s="249" t="s">
        <v>2370</v>
      </c>
      <c r="DY116" s="250" t="s">
        <v>2880</v>
      </c>
      <c r="DZ116" s="249" t="s">
        <v>2202</v>
      </c>
      <c r="EA116" s="250" t="s">
        <v>2881</v>
      </c>
      <c r="EB116" s="243"/>
    </row>
    <row r="117" spans="1:132" s="219" customFormat="1" ht="128.25" customHeight="1">
      <c r="A117" s="218"/>
      <c r="B117" s="281" t="s">
        <v>395</v>
      </c>
      <c r="C117" s="283"/>
      <c r="D117" s="284" t="s">
        <v>2204</v>
      </c>
      <c r="E117" s="286"/>
      <c r="F117" s="281" t="s">
        <v>396</v>
      </c>
      <c r="G117" s="283"/>
      <c r="H117" s="281" t="s">
        <v>2205</v>
      </c>
      <c r="I117" s="283"/>
      <c r="J117" s="281" t="s">
        <v>2206</v>
      </c>
      <c r="K117" s="283"/>
      <c r="L117" s="281" t="s">
        <v>2207</v>
      </c>
      <c r="M117" s="283"/>
      <c r="N117" s="281" t="s">
        <v>2209</v>
      </c>
      <c r="O117" s="283"/>
      <c r="P117" s="281" t="s">
        <v>2615</v>
      </c>
      <c r="Q117" s="283"/>
      <c r="R117" s="281" t="s">
        <v>2614</v>
      </c>
      <c r="S117" s="283"/>
      <c r="T117" s="281" t="s">
        <v>397</v>
      </c>
      <c r="U117" s="283"/>
      <c r="V117" s="67"/>
      <c r="W117" s="150"/>
      <c r="X117" s="160"/>
      <c r="Y117" s="281" t="s">
        <v>2203</v>
      </c>
      <c r="Z117" s="281"/>
      <c r="AA117" s="284" t="s">
        <v>2204</v>
      </c>
      <c r="AB117" s="284"/>
      <c r="AC117" s="281" t="s">
        <v>2208</v>
      </c>
      <c r="AD117" s="281"/>
      <c r="AE117" s="281" t="s">
        <v>2205</v>
      </c>
      <c r="AF117" s="281"/>
      <c r="AG117" s="281" t="s">
        <v>2206</v>
      </c>
      <c r="AH117" s="281"/>
      <c r="AI117" s="281" t="s">
        <v>2207</v>
      </c>
      <c r="AJ117" s="281"/>
      <c r="AK117" s="281" t="s">
        <v>2209</v>
      </c>
      <c r="AL117" s="281"/>
      <c r="AM117" s="281" t="s">
        <v>2615</v>
      </c>
      <c r="AN117" s="281"/>
      <c r="AO117" s="281" t="s">
        <v>2614</v>
      </c>
      <c r="AP117" s="281"/>
      <c r="AQ117" s="281" t="s">
        <v>2210</v>
      </c>
      <c r="AR117" s="281"/>
      <c r="AS117" s="174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D117" s="50"/>
      <c r="DE117" s="44"/>
      <c r="DF117" s="44"/>
      <c r="DG117" s="239"/>
      <c r="DH117" s="280" t="s">
        <v>779</v>
      </c>
      <c r="DI117" s="280"/>
      <c r="DJ117" s="282" t="s">
        <v>780</v>
      </c>
      <c r="DK117" s="282"/>
      <c r="DL117" s="280" t="s">
        <v>781</v>
      </c>
      <c r="DM117" s="280"/>
      <c r="DN117" s="280" t="s">
        <v>782</v>
      </c>
      <c r="DO117" s="280"/>
      <c r="DP117" s="280" t="s">
        <v>783</v>
      </c>
      <c r="DQ117" s="280"/>
      <c r="DR117" s="280" t="s">
        <v>784</v>
      </c>
      <c r="DS117" s="280"/>
      <c r="DT117" s="280" t="s">
        <v>785</v>
      </c>
      <c r="DU117" s="280"/>
      <c r="DV117" s="280" t="s">
        <v>786</v>
      </c>
      <c r="DW117" s="280"/>
      <c r="DX117" s="280" t="s">
        <v>787</v>
      </c>
      <c r="DY117" s="280"/>
      <c r="DZ117" s="280" t="s">
        <v>788</v>
      </c>
      <c r="EA117" s="280"/>
      <c r="EB117" s="207"/>
    </row>
    <row r="118" spans="1:132" s="221" customFormat="1" ht="47.25" customHeight="1" thickBot="1">
      <c r="A118" s="218"/>
      <c r="B118" s="287">
        <f>IF(C119="","",IF(C119=Z119,"○","？"))</f>
      </c>
      <c r="C118" s="288"/>
      <c r="D118" s="287">
        <f>IF(E119="","",IF(E119=AB119,"○","？"))</f>
      </c>
      <c r="E118" s="288"/>
      <c r="F118" s="287">
        <f>IF(G119="","",IF(G119=AD119,"○","？"))</f>
      </c>
      <c r="G118" s="288"/>
      <c r="H118" s="287">
        <f>IF(I119="","",IF(I119=AF119,"○","？"))</f>
      </c>
      <c r="I118" s="288"/>
      <c r="J118" s="287">
        <f>IF(K119="","",IF(K119=AH119,"○","？"))</f>
      </c>
      <c r="K118" s="288"/>
      <c r="L118" s="287">
        <f>IF(M119="","",IF(M119=AJ119,"○","？"))</f>
      </c>
      <c r="M118" s="288"/>
      <c r="N118" s="287">
        <f>IF(O119="","",IF(O119=AL119,"○","？"))</f>
      </c>
      <c r="O118" s="288"/>
      <c r="P118" s="287">
        <f>IF(Q119="","",IF(Q119=AN119,"○","？"))</f>
      </c>
      <c r="Q118" s="288"/>
      <c r="R118" s="287">
        <f>IF(S119="","",IF(S119=AP119,"○","？"))</f>
      </c>
      <c r="S118" s="288"/>
      <c r="T118" s="287">
        <f>IF(U119="","",IF(U119=AR119,"○","？"))</f>
      </c>
      <c r="U118" s="288"/>
      <c r="V118" s="104">
        <f>COUNTIF(B118:U118,"○")</f>
        <v>0</v>
      </c>
      <c r="W118" s="146"/>
      <c r="X118" s="155"/>
      <c r="Y118" s="220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172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D118" s="39"/>
      <c r="DE118" s="39"/>
      <c r="DF118" s="39"/>
      <c r="DG118" s="239"/>
      <c r="DH118" s="285"/>
      <c r="DI118" s="285"/>
      <c r="DJ118" s="285"/>
      <c r="DK118" s="285"/>
      <c r="DL118" s="285"/>
      <c r="DM118" s="285"/>
      <c r="DN118" s="285"/>
      <c r="DO118" s="285"/>
      <c r="DP118" s="285"/>
      <c r="DQ118" s="285"/>
      <c r="DR118" s="285"/>
      <c r="DS118" s="285"/>
      <c r="DT118" s="285"/>
      <c r="DU118" s="285"/>
      <c r="DV118" s="285"/>
      <c r="DW118" s="285"/>
      <c r="DX118" s="285"/>
      <c r="DY118" s="285"/>
      <c r="DZ118" s="285"/>
      <c r="EA118" s="285"/>
      <c r="EB118" s="243"/>
    </row>
    <row r="119" spans="1:132" s="221" customFormat="1" ht="99.75" customHeight="1" thickBot="1">
      <c r="A119" s="218">
        <v>39</v>
      </c>
      <c r="B119" s="81" t="s">
        <v>2617</v>
      </c>
      <c r="C119" s="58"/>
      <c r="D119" s="59" t="s">
        <v>766</v>
      </c>
      <c r="E119" s="58"/>
      <c r="F119" s="59" t="s">
        <v>2620</v>
      </c>
      <c r="G119" s="58"/>
      <c r="H119" s="222" t="s">
        <v>763</v>
      </c>
      <c r="I119" s="58"/>
      <c r="J119" s="59" t="s">
        <v>765</v>
      </c>
      <c r="K119" s="58"/>
      <c r="L119" s="61" t="s">
        <v>768</v>
      </c>
      <c r="M119" s="94"/>
      <c r="N119" s="59" t="s">
        <v>770</v>
      </c>
      <c r="O119" s="58"/>
      <c r="P119" s="59" t="s">
        <v>772</v>
      </c>
      <c r="Q119" s="58"/>
      <c r="R119" s="59" t="s">
        <v>774</v>
      </c>
      <c r="S119" s="58"/>
      <c r="T119" s="59" t="s">
        <v>776</v>
      </c>
      <c r="U119" s="58"/>
      <c r="V119" s="68"/>
      <c r="W119" s="92"/>
      <c r="X119" s="159"/>
      <c r="Y119" s="60" t="s">
        <v>2617</v>
      </c>
      <c r="Z119" s="183" t="s">
        <v>2616</v>
      </c>
      <c r="AA119" s="60" t="s">
        <v>766</v>
      </c>
      <c r="AB119" s="183" t="s">
        <v>2618</v>
      </c>
      <c r="AC119" s="60" t="s">
        <v>2620</v>
      </c>
      <c r="AD119" s="183" t="s">
        <v>2619</v>
      </c>
      <c r="AE119" s="60" t="s">
        <v>763</v>
      </c>
      <c r="AF119" s="183" t="s">
        <v>762</v>
      </c>
      <c r="AG119" s="60" t="s">
        <v>765</v>
      </c>
      <c r="AH119" s="183" t="s">
        <v>764</v>
      </c>
      <c r="AI119" s="63" t="s">
        <v>768</v>
      </c>
      <c r="AJ119" s="191" t="s">
        <v>767</v>
      </c>
      <c r="AK119" s="60" t="s">
        <v>770</v>
      </c>
      <c r="AL119" s="183" t="s">
        <v>769</v>
      </c>
      <c r="AM119" s="60" t="s">
        <v>772</v>
      </c>
      <c r="AN119" s="183" t="s">
        <v>771</v>
      </c>
      <c r="AO119" s="60" t="s">
        <v>774</v>
      </c>
      <c r="AP119" s="183" t="s">
        <v>773</v>
      </c>
      <c r="AQ119" s="60" t="s">
        <v>776</v>
      </c>
      <c r="AR119" s="183" t="s">
        <v>775</v>
      </c>
      <c r="AS119" s="17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1"/>
      <c r="DD119" s="42"/>
      <c r="DE119" s="41"/>
      <c r="DF119" s="42"/>
      <c r="DG119" s="239">
        <v>39</v>
      </c>
      <c r="DH119" s="249" t="s">
        <v>2617</v>
      </c>
      <c r="DI119" s="250" t="s">
        <v>789</v>
      </c>
      <c r="DJ119" s="249" t="s">
        <v>766</v>
      </c>
      <c r="DK119" s="250" t="s">
        <v>790</v>
      </c>
      <c r="DL119" s="249" t="s">
        <v>2620</v>
      </c>
      <c r="DM119" s="250" t="s">
        <v>791</v>
      </c>
      <c r="DN119" s="249" t="s">
        <v>763</v>
      </c>
      <c r="DO119" s="250" t="s">
        <v>792</v>
      </c>
      <c r="DP119" s="249" t="s">
        <v>765</v>
      </c>
      <c r="DQ119" s="250" t="s">
        <v>793</v>
      </c>
      <c r="DR119" s="249" t="s">
        <v>768</v>
      </c>
      <c r="DS119" s="250" t="s">
        <v>794</v>
      </c>
      <c r="DT119" s="249" t="s">
        <v>770</v>
      </c>
      <c r="DU119" s="250" t="s">
        <v>795</v>
      </c>
      <c r="DV119" s="249" t="s">
        <v>772</v>
      </c>
      <c r="DW119" s="250" t="s">
        <v>796</v>
      </c>
      <c r="DX119" s="249" t="s">
        <v>774</v>
      </c>
      <c r="DY119" s="250" t="s">
        <v>797</v>
      </c>
      <c r="DZ119" s="249" t="s">
        <v>776</v>
      </c>
      <c r="EA119" s="250" t="s">
        <v>798</v>
      </c>
      <c r="EB119" s="243"/>
    </row>
    <row r="120" spans="1:132" s="219" customFormat="1" ht="128.25" customHeight="1">
      <c r="A120" s="218"/>
      <c r="B120" s="281" t="s">
        <v>777</v>
      </c>
      <c r="C120" s="283"/>
      <c r="D120" s="284" t="s">
        <v>778</v>
      </c>
      <c r="E120" s="286"/>
      <c r="F120" s="281" t="s">
        <v>1051</v>
      </c>
      <c r="G120" s="283"/>
      <c r="H120" s="281" t="s">
        <v>1052</v>
      </c>
      <c r="I120" s="283"/>
      <c r="J120" s="290" t="s">
        <v>1053</v>
      </c>
      <c r="K120" s="283"/>
      <c r="L120" s="281" t="s">
        <v>1054</v>
      </c>
      <c r="M120" s="283"/>
      <c r="N120" s="281" t="s">
        <v>1055</v>
      </c>
      <c r="O120" s="283"/>
      <c r="P120" s="281" t="s">
        <v>1143</v>
      </c>
      <c r="Q120" s="283"/>
      <c r="R120" s="281" t="s">
        <v>1144</v>
      </c>
      <c r="S120" s="283"/>
      <c r="T120" s="281" t="s">
        <v>1145</v>
      </c>
      <c r="U120" s="283"/>
      <c r="V120" s="67"/>
      <c r="W120" s="150"/>
      <c r="X120" s="160"/>
      <c r="Y120" s="281" t="s">
        <v>777</v>
      </c>
      <c r="Z120" s="281"/>
      <c r="AA120" s="284" t="s">
        <v>778</v>
      </c>
      <c r="AB120" s="284"/>
      <c r="AC120" s="281" t="s">
        <v>1051</v>
      </c>
      <c r="AD120" s="281"/>
      <c r="AE120" s="281" t="s">
        <v>1052</v>
      </c>
      <c r="AF120" s="281"/>
      <c r="AG120" s="290" t="s">
        <v>1053</v>
      </c>
      <c r="AH120" s="281"/>
      <c r="AI120" s="281" t="s">
        <v>1054</v>
      </c>
      <c r="AJ120" s="281"/>
      <c r="AK120" s="281" t="s">
        <v>1055</v>
      </c>
      <c r="AL120" s="281"/>
      <c r="AM120" s="281" t="s">
        <v>1143</v>
      </c>
      <c r="AN120" s="281"/>
      <c r="AO120" s="281" t="s">
        <v>1144</v>
      </c>
      <c r="AP120" s="281"/>
      <c r="AQ120" s="281" t="s">
        <v>1145</v>
      </c>
      <c r="AR120" s="281"/>
      <c r="AS120" s="174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D120" s="50"/>
      <c r="DE120" s="44"/>
      <c r="DF120" s="44"/>
      <c r="DG120" s="239"/>
      <c r="DH120" s="280" t="s">
        <v>799</v>
      </c>
      <c r="DI120" s="280"/>
      <c r="DJ120" s="282" t="s">
        <v>800</v>
      </c>
      <c r="DK120" s="282"/>
      <c r="DL120" s="280" t="s">
        <v>801</v>
      </c>
      <c r="DM120" s="280"/>
      <c r="DN120" s="280" t="s">
        <v>802</v>
      </c>
      <c r="DO120" s="280"/>
      <c r="DP120" s="289" t="s">
        <v>803</v>
      </c>
      <c r="DQ120" s="280"/>
      <c r="DR120" s="280" t="s">
        <v>804</v>
      </c>
      <c r="DS120" s="280"/>
      <c r="DT120" s="280" t="s">
        <v>805</v>
      </c>
      <c r="DU120" s="280"/>
      <c r="DV120" s="280" t="s">
        <v>806</v>
      </c>
      <c r="DW120" s="280"/>
      <c r="DX120" s="280" t="s">
        <v>807</v>
      </c>
      <c r="DY120" s="280"/>
      <c r="DZ120" s="280" t="s">
        <v>808</v>
      </c>
      <c r="EA120" s="280"/>
      <c r="EB120" s="207"/>
    </row>
    <row r="121" spans="1:132" s="221" customFormat="1" ht="47.25" customHeight="1" thickBot="1">
      <c r="A121" s="218"/>
      <c r="B121" s="287">
        <f>IF(C122="","",IF(C122=Z122,"○","？"))</f>
      </c>
      <c r="C121" s="288"/>
      <c r="D121" s="287">
        <f>IF(E122="","",IF(E122=AB122,"○","？"))</f>
      </c>
      <c r="E121" s="288"/>
      <c r="F121" s="287">
        <f>IF(G122="","",IF(G122=AD122,"○","？"))</f>
      </c>
      <c r="G121" s="288"/>
      <c r="H121" s="287">
        <f>IF(I122="","",IF(I122=AF122,"○","？"))</f>
      </c>
      <c r="I121" s="288"/>
      <c r="J121" s="287">
        <f>IF(K122="","",IF(K122=AH122,"○","？"))</f>
      </c>
      <c r="K121" s="288"/>
      <c r="L121" s="287">
        <f>IF(M122="","",IF(M122=AJ122,"○","？"))</f>
      </c>
      <c r="M121" s="288"/>
      <c r="N121" s="287">
        <f>IF(O122="","",IF(O122=AL122,"○","？"))</f>
      </c>
      <c r="O121" s="288"/>
      <c r="P121" s="287">
        <f>IF(Q122="","",IF(Q122=AN122,"○","？"))</f>
      </c>
      <c r="Q121" s="288"/>
      <c r="R121" s="287">
        <f>IF(S122="","",IF(S122=AP122,"○","？"))</f>
      </c>
      <c r="S121" s="288"/>
      <c r="T121" s="287">
        <f>IF(U122="","",IF(U122=AR122,"○","？"))</f>
      </c>
      <c r="U121" s="288"/>
      <c r="V121" s="104">
        <f>COUNTIF(B121:U121,"○")</f>
        <v>0</v>
      </c>
      <c r="W121" s="146"/>
      <c r="X121" s="155"/>
      <c r="Y121" s="220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172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D121" s="39"/>
      <c r="DE121" s="39"/>
      <c r="DF121" s="39"/>
      <c r="DG121" s="239"/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5"/>
      <c r="DT121" s="285"/>
      <c r="DU121" s="285"/>
      <c r="DV121" s="285"/>
      <c r="DW121" s="285"/>
      <c r="DX121" s="285"/>
      <c r="DY121" s="285"/>
      <c r="DZ121" s="285"/>
      <c r="EA121" s="285"/>
      <c r="EB121" s="243"/>
    </row>
    <row r="122" spans="1:132" s="221" customFormat="1" ht="97.5" customHeight="1" thickBot="1">
      <c r="A122" s="218">
        <v>40</v>
      </c>
      <c r="B122" s="81" t="s">
        <v>1431</v>
      </c>
      <c r="C122" s="58"/>
      <c r="D122" s="59" t="s">
        <v>1433</v>
      </c>
      <c r="E122" s="58"/>
      <c r="F122" s="59" t="s">
        <v>1435</v>
      </c>
      <c r="G122" s="58"/>
      <c r="H122" s="59" t="s">
        <v>1436</v>
      </c>
      <c r="I122" s="58"/>
      <c r="J122" s="59" t="s">
        <v>967</v>
      </c>
      <c r="K122" s="58"/>
      <c r="L122" s="61" t="s">
        <v>969</v>
      </c>
      <c r="M122" s="195"/>
      <c r="N122" s="222" t="s">
        <v>983</v>
      </c>
      <c r="O122" s="74"/>
      <c r="P122" s="222" t="s">
        <v>972</v>
      </c>
      <c r="Q122" s="74"/>
      <c r="R122" s="59" t="s">
        <v>976</v>
      </c>
      <c r="S122" s="58"/>
      <c r="T122" s="222" t="s">
        <v>974</v>
      </c>
      <c r="U122" s="74"/>
      <c r="V122" s="68"/>
      <c r="W122" s="92"/>
      <c r="X122" s="159"/>
      <c r="Y122" s="60" t="s">
        <v>1431</v>
      </c>
      <c r="Z122" s="183" t="s">
        <v>1430</v>
      </c>
      <c r="AA122" s="60" t="s">
        <v>1433</v>
      </c>
      <c r="AB122" s="183" t="s">
        <v>1432</v>
      </c>
      <c r="AC122" s="60" t="s">
        <v>1435</v>
      </c>
      <c r="AD122" s="183" t="s">
        <v>1434</v>
      </c>
      <c r="AE122" s="60" t="s">
        <v>1436</v>
      </c>
      <c r="AF122" s="183" t="s">
        <v>1437</v>
      </c>
      <c r="AG122" s="60" t="s">
        <v>967</v>
      </c>
      <c r="AH122" s="183" t="s">
        <v>1438</v>
      </c>
      <c r="AI122" s="63" t="s">
        <v>969</v>
      </c>
      <c r="AJ122" s="200" t="s">
        <v>968</v>
      </c>
      <c r="AK122" s="75" t="s">
        <v>983</v>
      </c>
      <c r="AL122" s="199" t="s">
        <v>970</v>
      </c>
      <c r="AM122" s="75" t="s">
        <v>972</v>
      </c>
      <c r="AN122" s="199" t="s">
        <v>971</v>
      </c>
      <c r="AO122" s="60" t="s">
        <v>976</v>
      </c>
      <c r="AP122" s="183" t="s">
        <v>975</v>
      </c>
      <c r="AQ122" s="75" t="s">
        <v>974</v>
      </c>
      <c r="AR122" s="199" t="s">
        <v>973</v>
      </c>
      <c r="AS122" s="17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1"/>
      <c r="DD122" s="42"/>
      <c r="DE122" s="41"/>
      <c r="DF122" s="42"/>
      <c r="DG122" s="239">
        <v>40</v>
      </c>
      <c r="DH122" s="249" t="s">
        <v>1431</v>
      </c>
      <c r="DI122" s="250" t="s">
        <v>809</v>
      </c>
      <c r="DJ122" s="249" t="s">
        <v>1433</v>
      </c>
      <c r="DK122" s="250" t="s">
        <v>810</v>
      </c>
      <c r="DL122" s="249" t="s">
        <v>1435</v>
      </c>
      <c r="DM122" s="250" t="s">
        <v>811</v>
      </c>
      <c r="DN122" s="249" t="s">
        <v>1436</v>
      </c>
      <c r="DO122" s="250" t="s">
        <v>812</v>
      </c>
      <c r="DP122" s="249" t="s">
        <v>967</v>
      </c>
      <c r="DQ122" s="250" t="s">
        <v>813</v>
      </c>
      <c r="DR122" s="249" t="s">
        <v>969</v>
      </c>
      <c r="DS122" s="263" t="s">
        <v>814</v>
      </c>
      <c r="DT122" s="264" t="s">
        <v>983</v>
      </c>
      <c r="DU122" s="263" t="s">
        <v>815</v>
      </c>
      <c r="DV122" s="264" t="s">
        <v>972</v>
      </c>
      <c r="DW122" s="263" t="s">
        <v>816</v>
      </c>
      <c r="DX122" s="249" t="s">
        <v>976</v>
      </c>
      <c r="DY122" s="250" t="s">
        <v>817</v>
      </c>
      <c r="DZ122" s="264" t="s">
        <v>818</v>
      </c>
      <c r="EA122" s="263" t="s">
        <v>819</v>
      </c>
      <c r="EB122" s="243"/>
    </row>
    <row r="123" spans="1:132" s="219" customFormat="1" ht="128.25" customHeight="1">
      <c r="A123" s="218"/>
      <c r="B123" s="281" t="s">
        <v>977</v>
      </c>
      <c r="C123" s="283"/>
      <c r="D123" s="284" t="s">
        <v>978</v>
      </c>
      <c r="E123" s="286"/>
      <c r="F123" s="281" t="s">
        <v>979</v>
      </c>
      <c r="G123" s="283"/>
      <c r="H123" s="281" t="s">
        <v>980</v>
      </c>
      <c r="I123" s="283"/>
      <c r="J123" s="281" t="s">
        <v>981</v>
      </c>
      <c r="K123" s="283"/>
      <c r="L123" s="281" t="s">
        <v>982</v>
      </c>
      <c r="M123" s="283"/>
      <c r="N123" s="281" t="s">
        <v>984</v>
      </c>
      <c r="O123" s="283"/>
      <c r="P123" s="281" t="s">
        <v>985</v>
      </c>
      <c r="Q123" s="283"/>
      <c r="R123" s="281" t="s">
        <v>986</v>
      </c>
      <c r="S123" s="283"/>
      <c r="T123" s="281" t="s">
        <v>399</v>
      </c>
      <c r="U123" s="283"/>
      <c r="V123" s="67"/>
      <c r="W123" s="150"/>
      <c r="X123" s="160"/>
      <c r="Y123" s="281" t="s">
        <v>977</v>
      </c>
      <c r="Z123" s="281"/>
      <c r="AA123" s="284" t="s">
        <v>978</v>
      </c>
      <c r="AB123" s="284"/>
      <c r="AC123" s="281" t="s">
        <v>979</v>
      </c>
      <c r="AD123" s="281"/>
      <c r="AE123" s="281" t="s">
        <v>980</v>
      </c>
      <c r="AF123" s="281"/>
      <c r="AG123" s="281" t="s">
        <v>981</v>
      </c>
      <c r="AH123" s="281"/>
      <c r="AI123" s="281" t="s">
        <v>982</v>
      </c>
      <c r="AJ123" s="281"/>
      <c r="AK123" s="281" t="s">
        <v>984</v>
      </c>
      <c r="AL123" s="281"/>
      <c r="AM123" s="281" t="s">
        <v>985</v>
      </c>
      <c r="AN123" s="281"/>
      <c r="AO123" s="281" t="s">
        <v>986</v>
      </c>
      <c r="AP123" s="281"/>
      <c r="AQ123" s="281" t="s">
        <v>987</v>
      </c>
      <c r="AR123" s="281"/>
      <c r="AS123" s="174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D123" s="50"/>
      <c r="DE123" s="44"/>
      <c r="DF123" s="44"/>
      <c r="DG123" s="239"/>
      <c r="DH123" s="280" t="s">
        <v>820</v>
      </c>
      <c r="DI123" s="280"/>
      <c r="DJ123" s="282" t="s">
        <v>821</v>
      </c>
      <c r="DK123" s="282"/>
      <c r="DL123" s="280" t="s">
        <v>822</v>
      </c>
      <c r="DM123" s="280"/>
      <c r="DN123" s="280" t="s">
        <v>823</v>
      </c>
      <c r="DO123" s="280"/>
      <c r="DP123" s="280" t="s">
        <v>2935</v>
      </c>
      <c r="DQ123" s="280"/>
      <c r="DR123" s="280" t="s">
        <v>2936</v>
      </c>
      <c r="DS123" s="280"/>
      <c r="DT123" s="280" t="s">
        <v>2937</v>
      </c>
      <c r="DU123" s="280"/>
      <c r="DV123" s="280" t="s">
        <v>2938</v>
      </c>
      <c r="DW123" s="280"/>
      <c r="DX123" s="280" t="s">
        <v>2939</v>
      </c>
      <c r="DY123" s="280"/>
      <c r="DZ123" s="280" t="s">
        <v>2940</v>
      </c>
      <c r="EA123" s="280"/>
      <c r="EB123" s="207"/>
    </row>
    <row r="124" spans="1:132" s="221" customFormat="1" ht="47.25" customHeight="1" thickBot="1">
      <c r="A124" s="218"/>
      <c r="B124" s="287">
        <f>IF(C125="","",IF(C125=Z125,"○","？"))</f>
      </c>
      <c r="C124" s="288"/>
      <c r="D124" s="287">
        <f>IF(E125="","",IF(E125=AB125,"○","？"))</f>
      </c>
      <c r="E124" s="288"/>
      <c r="F124" s="287">
        <f>IF(G125="","",IF(G125=AD125,"○","？"))</f>
      </c>
      <c r="G124" s="288"/>
      <c r="H124" s="287">
        <f>IF(I125="","",IF(I125=AF125,"○","？"))</f>
      </c>
      <c r="I124" s="288"/>
      <c r="J124" s="287">
        <f>IF(K125="","",IF(K125=AH125,"○","？"))</f>
      </c>
      <c r="K124" s="288"/>
      <c r="L124" s="287">
        <f>IF(M125="","",IF(M125=AJ125,"○","？"))</f>
      </c>
      <c r="M124" s="288"/>
      <c r="N124" s="287">
        <f>IF(O125="","",IF(O125=AL125,"○","？"))</f>
      </c>
      <c r="O124" s="288"/>
      <c r="P124" s="287">
        <f>IF(Q125="","",IF(Q125=AN125,"○","？"))</f>
      </c>
      <c r="Q124" s="288"/>
      <c r="R124" s="287">
        <f>IF(S125="","",IF(S125=AP125,"○","？"))</f>
      </c>
      <c r="S124" s="288"/>
      <c r="T124" s="287">
        <f>IF(U125="","",IF(U125=AR125,"○","？"))</f>
      </c>
      <c r="U124" s="288"/>
      <c r="V124" s="104">
        <f>COUNTIF(B124:U124,"○")</f>
        <v>0</v>
      </c>
      <c r="W124" s="146"/>
      <c r="X124" s="155"/>
      <c r="Y124" s="220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172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D124" s="39"/>
      <c r="DE124" s="39"/>
      <c r="DF124" s="39"/>
      <c r="DG124" s="239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5"/>
      <c r="DW124" s="285"/>
      <c r="DX124" s="285"/>
      <c r="DY124" s="285"/>
      <c r="DZ124" s="285"/>
      <c r="EA124" s="285"/>
      <c r="EB124" s="243"/>
    </row>
    <row r="125" spans="1:132" s="221" customFormat="1" ht="97.5" customHeight="1" thickBot="1">
      <c r="A125" s="218">
        <v>41</v>
      </c>
      <c r="B125" s="81" t="s">
        <v>989</v>
      </c>
      <c r="C125" s="58"/>
      <c r="D125" s="59" t="s">
        <v>991</v>
      </c>
      <c r="E125" s="58"/>
      <c r="F125" s="59" t="s">
        <v>993</v>
      </c>
      <c r="G125" s="58"/>
      <c r="H125" s="59" t="s">
        <v>995</v>
      </c>
      <c r="I125" s="58"/>
      <c r="J125" s="59" t="s">
        <v>997</v>
      </c>
      <c r="K125" s="58"/>
      <c r="L125" s="180" t="s">
        <v>999</v>
      </c>
      <c r="M125" s="195"/>
      <c r="N125" s="59" t="s">
        <v>1001</v>
      </c>
      <c r="O125" s="58"/>
      <c r="P125" s="59" t="s">
        <v>403</v>
      </c>
      <c r="Q125" s="58"/>
      <c r="R125" s="59" t="s">
        <v>405</v>
      </c>
      <c r="S125" s="58"/>
      <c r="T125" s="59" t="s">
        <v>407</v>
      </c>
      <c r="U125" s="58"/>
      <c r="V125" s="68"/>
      <c r="W125" s="92"/>
      <c r="X125" s="159"/>
      <c r="Y125" s="60" t="s">
        <v>989</v>
      </c>
      <c r="Z125" s="183" t="s">
        <v>988</v>
      </c>
      <c r="AA125" s="60" t="s">
        <v>991</v>
      </c>
      <c r="AB125" s="183" t="s">
        <v>990</v>
      </c>
      <c r="AC125" s="60" t="s">
        <v>993</v>
      </c>
      <c r="AD125" s="183" t="s">
        <v>992</v>
      </c>
      <c r="AE125" s="60" t="s">
        <v>995</v>
      </c>
      <c r="AF125" s="183" t="s">
        <v>994</v>
      </c>
      <c r="AG125" s="60" t="s">
        <v>997</v>
      </c>
      <c r="AH125" s="183" t="s">
        <v>996</v>
      </c>
      <c r="AI125" s="78" t="s">
        <v>999</v>
      </c>
      <c r="AJ125" s="200" t="s">
        <v>998</v>
      </c>
      <c r="AK125" s="60" t="s">
        <v>1001</v>
      </c>
      <c r="AL125" s="183" t="s">
        <v>1000</v>
      </c>
      <c r="AM125" s="60" t="s">
        <v>403</v>
      </c>
      <c r="AN125" s="183" t="s">
        <v>1002</v>
      </c>
      <c r="AO125" s="60" t="s">
        <v>405</v>
      </c>
      <c r="AP125" s="183" t="s">
        <v>404</v>
      </c>
      <c r="AQ125" s="60" t="s">
        <v>407</v>
      </c>
      <c r="AR125" s="183" t="s">
        <v>406</v>
      </c>
      <c r="AS125" s="17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1"/>
      <c r="DD125" s="42"/>
      <c r="DE125" s="41"/>
      <c r="DF125" s="42"/>
      <c r="DG125" s="239">
        <v>41</v>
      </c>
      <c r="DH125" s="249" t="s">
        <v>989</v>
      </c>
      <c r="DI125" s="250" t="s">
        <v>2941</v>
      </c>
      <c r="DJ125" s="249" t="s">
        <v>991</v>
      </c>
      <c r="DK125" s="250" t="s">
        <v>2942</v>
      </c>
      <c r="DL125" s="249" t="s">
        <v>993</v>
      </c>
      <c r="DM125" s="250" t="s">
        <v>2943</v>
      </c>
      <c r="DN125" s="249" t="s">
        <v>995</v>
      </c>
      <c r="DO125" s="250" t="s">
        <v>2944</v>
      </c>
      <c r="DP125" s="249" t="s">
        <v>997</v>
      </c>
      <c r="DQ125" s="250" t="s">
        <v>2945</v>
      </c>
      <c r="DR125" s="264" t="s">
        <v>999</v>
      </c>
      <c r="DS125" s="263" t="s">
        <v>2946</v>
      </c>
      <c r="DT125" s="249" t="s">
        <v>1001</v>
      </c>
      <c r="DU125" s="250" t="s">
        <v>2947</v>
      </c>
      <c r="DV125" s="249" t="s">
        <v>403</v>
      </c>
      <c r="DW125" s="250" t="s">
        <v>2948</v>
      </c>
      <c r="DX125" s="249" t="s">
        <v>405</v>
      </c>
      <c r="DY125" s="250" t="s">
        <v>2949</v>
      </c>
      <c r="DZ125" s="249" t="s">
        <v>407</v>
      </c>
      <c r="EA125" s="250" t="s">
        <v>2950</v>
      </c>
      <c r="EB125" s="243"/>
    </row>
    <row r="126" spans="1:132" s="219" customFormat="1" ht="128.25" customHeight="1">
      <c r="A126" s="218"/>
      <c r="B126" s="281" t="s">
        <v>408</v>
      </c>
      <c r="C126" s="283"/>
      <c r="D126" s="284" t="s">
        <v>409</v>
      </c>
      <c r="E126" s="286"/>
      <c r="F126" s="281" t="s">
        <v>410</v>
      </c>
      <c r="G126" s="283"/>
      <c r="H126" s="281" t="s">
        <v>961</v>
      </c>
      <c r="I126" s="283"/>
      <c r="J126" s="281" t="s">
        <v>411</v>
      </c>
      <c r="K126" s="283"/>
      <c r="L126" s="281" t="s">
        <v>412</v>
      </c>
      <c r="M126" s="283"/>
      <c r="N126" s="281" t="s">
        <v>402</v>
      </c>
      <c r="O126" s="283"/>
      <c r="P126" s="281" t="s">
        <v>401</v>
      </c>
      <c r="Q126" s="283"/>
      <c r="R126" s="281" t="s">
        <v>400</v>
      </c>
      <c r="S126" s="283"/>
      <c r="T126" s="281" t="s">
        <v>2249</v>
      </c>
      <c r="U126" s="283"/>
      <c r="V126" s="67"/>
      <c r="W126" s="150"/>
      <c r="X126" s="160"/>
      <c r="Y126" s="281" t="s">
        <v>408</v>
      </c>
      <c r="Z126" s="281"/>
      <c r="AA126" s="284" t="s">
        <v>409</v>
      </c>
      <c r="AB126" s="284"/>
      <c r="AC126" s="281" t="s">
        <v>410</v>
      </c>
      <c r="AD126" s="281"/>
      <c r="AE126" s="281" t="s">
        <v>961</v>
      </c>
      <c r="AF126" s="281"/>
      <c r="AG126" s="281" t="s">
        <v>411</v>
      </c>
      <c r="AH126" s="281"/>
      <c r="AI126" s="281" t="s">
        <v>412</v>
      </c>
      <c r="AJ126" s="281"/>
      <c r="AK126" s="281" t="s">
        <v>413</v>
      </c>
      <c r="AL126" s="281"/>
      <c r="AM126" s="281" t="s">
        <v>414</v>
      </c>
      <c r="AN126" s="281"/>
      <c r="AO126" s="281" t="s">
        <v>2248</v>
      </c>
      <c r="AP126" s="281"/>
      <c r="AQ126" s="281" t="s">
        <v>2249</v>
      </c>
      <c r="AR126" s="281"/>
      <c r="AS126" s="174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D126" s="50"/>
      <c r="DE126" s="44"/>
      <c r="DF126" s="44"/>
      <c r="DG126" s="239"/>
      <c r="DH126" s="280" t="s">
        <v>2951</v>
      </c>
      <c r="DI126" s="280"/>
      <c r="DJ126" s="282" t="s">
        <v>2952</v>
      </c>
      <c r="DK126" s="282"/>
      <c r="DL126" s="280" t="s">
        <v>2953</v>
      </c>
      <c r="DM126" s="280"/>
      <c r="DN126" s="280" t="s">
        <v>2954</v>
      </c>
      <c r="DO126" s="280"/>
      <c r="DP126" s="280" t="s">
        <v>2955</v>
      </c>
      <c r="DQ126" s="280"/>
      <c r="DR126" s="280" t="s">
        <v>2956</v>
      </c>
      <c r="DS126" s="280"/>
      <c r="DT126" s="280" t="s">
        <v>2957</v>
      </c>
      <c r="DU126" s="280"/>
      <c r="DV126" s="280" t="s">
        <v>2958</v>
      </c>
      <c r="DW126" s="280"/>
      <c r="DX126" s="280" t="s">
        <v>2959</v>
      </c>
      <c r="DY126" s="280"/>
      <c r="DZ126" s="280" t="s">
        <v>2960</v>
      </c>
      <c r="EA126" s="280"/>
      <c r="EB126" s="207"/>
    </row>
    <row r="127" spans="1:132" s="221" customFormat="1" ht="47.25" customHeight="1" thickBot="1">
      <c r="A127" s="218"/>
      <c r="B127" s="287">
        <f>IF(C128="","",IF(C128=Z128,"○","？"))</f>
      </c>
      <c r="C127" s="288"/>
      <c r="D127" s="287">
        <f>IF(E128="","",IF(E128=AB128,"○","？"))</f>
      </c>
      <c r="E127" s="288"/>
      <c r="F127" s="287">
        <f>IF(G128="","",IF(G128=AD128,"○","？"))</f>
      </c>
      <c r="G127" s="288"/>
      <c r="H127" s="287">
        <f>IF(I128="","",IF(I128=AF128,"○","？"))</f>
      </c>
      <c r="I127" s="288"/>
      <c r="J127" s="287">
        <f>IF(K128="","",IF(K128=AH128,"○","？"))</f>
      </c>
      <c r="K127" s="288"/>
      <c r="L127" s="287">
        <f>IF(M128="","",IF(M128=AJ128,"○","？"))</f>
      </c>
      <c r="M127" s="288"/>
      <c r="N127" s="287">
        <f>IF(O128="","",IF(O128=AL128,"○","？"))</f>
      </c>
      <c r="O127" s="288"/>
      <c r="P127" s="287">
        <f>IF(Q128="","",IF(Q128=AN128,"○","？"))</f>
      </c>
      <c r="Q127" s="288"/>
      <c r="R127" s="287">
        <f>IF(S128="","",IF(S128=AP128,"○","？"))</f>
      </c>
      <c r="S127" s="288"/>
      <c r="T127" s="287">
        <f>IF(U128="","",IF(U128=AR128,"○","？"))</f>
      </c>
      <c r="U127" s="288"/>
      <c r="V127" s="104">
        <f>COUNTIF(B127:U127,"○")</f>
        <v>0</v>
      </c>
      <c r="W127" s="146"/>
      <c r="X127" s="155"/>
      <c r="Y127" s="220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172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D127" s="39"/>
      <c r="DE127" s="39"/>
      <c r="DF127" s="39"/>
      <c r="DG127" s="239"/>
      <c r="DH127" s="285"/>
      <c r="DI127" s="285"/>
      <c r="DJ127" s="285"/>
      <c r="DK127" s="285"/>
      <c r="DL127" s="285"/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285"/>
      <c r="DZ127" s="285"/>
      <c r="EA127" s="285"/>
      <c r="EB127" s="243"/>
    </row>
    <row r="128" spans="1:132" s="221" customFormat="1" ht="96" customHeight="1" thickBot="1">
      <c r="A128" s="218">
        <v>42</v>
      </c>
      <c r="B128" s="81" t="s">
        <v>2251</v>
      </c>
      <c r="C128" s="58"/>
      <c r="D128" s="59" t="s">
        <v>2253</v>
      </c>
      <c r="E128" s="58"/>
      <c r="F128" s="59" t="s">
        <v>2255</v>
      </c>
      <c r="G128" s="58"/>
      <c r="H128" s="59" t="s">
        <v>2269</v>
      </c>
      <c r="I128" s="58"/>
      <c r="J128" s="59" t="s">
        <v>2257</v>
      </c>
      <c r="K128" s="58"/>
      <c r="L128" s="61" t="s">
        <v>2259</v>
      </c>
      <c r="M128" s="94"/>
      <c r="N128" s="59" t="s">
        <v>2261</v>
      </c>
      <c r="O128" s="58"/>
      <c r="P128" s="59" t="s">
        <v>2263</v>
      </c>
      <c r="Q128" s="58"/>
      <c r="R128" s="59" t="s">
        <v>2265</v>
      </c>
      <c r="S128" s="58"/>
      <c r="T128" s="222" t="s">
        <v>2266</v>
      </c>
      <c r="U128" s="74"/>
      <c r="V128" s="68"/>
      <c r="W128" s="92"/>
      <c r="X128" s="159"/>
      <c r="Y128" s="60" t="s">
        <v>2251</v>
      </c>
      <c r="Z128" s="183" t="s">
        <v>2250</v>
      </c>
      <c r="AA128" s="60" t="s">
        <v>2253</v>
      </c>
      <c r="AB128" s="183" t="s">
        <v>2252</v>
      </c>
      <c r="AC128" s="60" t="s">
        <v>2255</v>
      </c>
      <c r="AD128" s="183" t="s">
        <v>2254</v>
      </c>
      <c r="AE128" s="60" t="s">
        <v>2269</v>
      </c>
      <c r="AF128" s="183" t="s">
        <v>2268</v>
      </c>
      <c r="AG128" s="60" t="s">
        <v>2257</v>
      </c>
      <c r="AH128" s="183" t="s">
        <v>2256</v>
      </c>
      <c r="AI128" s="63" t="s">
        <v>2259</v>
      </c>
      <c r="AJ128" s="191" t="s">
        <v>2258</v>
      </c>
      <c r="AK128" s="60" t="s">
        <v>2261</v>
      </c>
      <c r="AL128" s="183" t="s">
        <v>2260</v>
      </c>
      <c r="AM128" s="60" t="s">
        <v>2263</v>
      </c>
      <c r="AN128" s="183" t="s">
        <v>2262</v>
      </c>
      <c r="AO128" s="60" t="s">
        <v>2265</v>
      </c>
      <c r="AP128" s="183" t="s">
        <v>2264</v>
      </c>
      <c r="AQ128" s="75" t="s">
        <v>2266</v>
      </c>
      <c r="AR128" s="199" t="s">
        <v>2267</v>
      </c>
      <c r="AS128" s="17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1"/>
      <c r="DD128" s="42"/>
      <c r="DE128" s="41"/>
      <c r="DF128" s="42"/>
      <c r="DG128" s="239">
        <v>42</v>
      </c>
      <c r="DH128" s="249" t="s">
        <v>2251</v>
      </c>
      <c r="DI128" s="250" t="s">
        <v>2961</v>
      </c>
      <c r="DJ128" s="249" t="s">
        <v>2253</v>
      </c>
      <c r="DK128" s="250" t="s">
        <v>2962</v>
      </c>
      <c r="DL128" s="249" t="s">
        <v>2255</v>
      </c>
      <c r="DM128" s="250" t="s">
        <v>2963</v>
      </c>
      <c r="DN128" s="249" t="s">
        <v>2269</v>
      </c>
      <c r="DO128" s="250" t="s">
        <v>2964</v>
      </c>
      <c r="DP128" s="249" t="s">
        <v>2257</v>
      </c>
      <c r="DQ128" s="250" t="s">
        <v>2965</v>
      </c>
      <c r="DR128" s="249" t="s">
        <v>2259</v>
      </c>
      <c r="DS128" s="250" t="s">
        <v>2966</v>
      </c>
      <c r="DT128" s="249" t="s">
        <v>2261</v>
      </c>
      <c r="DU128" s="250" t="s">
        <v>2967</v>
      </c>
      <c r="DV128" s="249" t="s">
        <v>2263</v>
      </c>
      <c r="DW128" s="250" t="s">
        <v>2968</v>
      </c>
      <c r="DX128" s="249" t="s">
        <v>2265</v>
      </c>
      <c r="DY128" s="250" t="s">
        <v>2969</v>
      </c>
      <c r="DZ128" s="264" t="s">
        <v>2266</v>
      </c>
      <c r="EA128" s="263" t="s">
        <v>2970</v>
      </c>
      <c r="EB128" s="243"/>
    </row>
    <row r="129" spans="1:132" s="219" customFormat="1" ht="128.25" customHeight="1">
      <c r="A129" s="218"/>
      <c r="B129" s="281" t="s">
        <v>1127</v>
      </c>
      <c r="C129" s="281"/>
      <c r="D129" s="284" t="s">
        <v>1398</v>
      </c>
      <c r="E129" s="284"/>
      <c r="F129" s="290" t="s">
        <v>740</v>
      </c>
      <c r="G129" s="281"/>
      <c r="H129" s="281" t="s">
        <v>2610</v>
      </c>
      <c r="I129" s="281"/>
      <c r="J129" s="281" t="s">
        <v>2353</v>
      </c>
      <c r="K129" s="281"/>
      <c r="L129" s="281" t="s">
        <v>742</v>
      </c>
      <c r="M129" s="281"/>
      <c r="N129" s="281" t="s">
        <v>744</v>
      </c>
      <c r="O129" s="281"/>
      <c r="P129" s="281" t="s">
        <v>743</v>
      </c>
      <c r="Q129" s="281"/>
      <c r="R129" s="281" t="s">
        <v>745</v>
      </c>
      <c r="S129" s="281"/>
      <c r="T129" s="281" t="s">
        <v>746</v>
      </c>
      <c r="U129" s="281"/>
      <c r="V129" s="67"/>
      <c r="W129" s="150"/>
      <c r="X129" s="160"/>
      <c r="Y129" s="281" t="s">
        <v>1127</v>
      </c>
      <c r="Z129" s="281"/>
      <c r="AA129" s="284" t="s">
        <v>1398</v>
      </c>
      <c r="AB129" s="284"/>
      <c r="AC129" s="290" t="s">
        <v>740</v>
      </c>
      <c r="AD129" s="281"/>
      <c r="AE129" s="281" t="s">
        <v>2610</v>
      </c>
      <c r="AF129" s="281"/>
      <c r="AG129" s="281" t="s">
        <v>741</v>
      </c>
      <c r="AH129" s="281"/>
      <c r="AI129" s="281" t="s">
        <v>742</v>
      </c>
      <c r="AJ129" s="281"/>
      <c r="AK129" s="281" t="s">
        <v>744</v>
      </c>
      <c r="AL129" s="281"/>
      <c r="AM129" s="281" t="s">
        <v>743</v>
      </c>
      <c r="AN129" s="281"/>
      <c r="AO129" s="281" t="s">
        <v>745</v>
      </c>
      <c r="AP129" s="281"/>
      <c r="AQ129" s="281" t="s">
        <v>746</v>
      </c>
      <c r="AR129" s="281"/>
      <c r="AS129" s="174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D129" s="50"/>
      <c r="DE129" s="44"/>
      <c r="DF129" s="44"/>
      <c r="DG129" s="239"/>
      <c r="DH129" s="280" t="s">
        <v>2971</v>
      </c>
      <c r="DI129" s="280"/>
      <c r="DJ129" s="282" t="s">
        <v>2972</v>
      </c>
      <c r="DK129" s="282"/>
      <c r="DL129" s="289" t="s">
        <v>2973</v>
      </c>
      <c r="DM129" s="280"/>
      <c r="DN129" s="280" t="s">
        <v>2974</v>
      </c>
      <c r="DO129" s="280"/>
      <c r="DP129" s="280" t="s">
        <v>2975</v>
      </c>
      <c r="DQ129" s="280"/>
      <c r="DR129" s="280" t="s">
        <v>2976</v>
      </c>
      <c r="DS129" s="280"/>
      <c r="DT129" s="280" t="s">
        <v>2977</v>
      </c>
      <c r="DU129" s="280"/>
      <c r="DV129" s="280" t="s">
        <v>2978</v>
      </c>
      <c r="DW129" s="280"/>
      <c r="DX129" s="280" t="s">
        <v>2979</v>
      </c>
      <c r="DY129" s="280"/>
      <c r="DZ129" s="280" t="s">
        <v>2096</v>
      </c>
      <c r="EA129" s="280"/>
      <c r="EB129" s="207"/>
    </row>
    <row r="130" spans="1:132" s="221" customFormat="1" ht="47.25" customHeight="1" thickBot="1">
      <c r="A130" s="218"/>
      <c r="B130" s="287">
        <f>IF(C131="","",IF(C131=Z131,"○","？"))</f>
      </c>
      <c r="C130" s="288"/>
      <c r="D130" s="287">
        <f>IF(E131="","",IF(E131=AB131,"○","？"))</f>
      </c>
      <c r="E130" s="288"/>
      <c r="F130" s="287">
        <f>IF(G131="","",IF(G131=AD131,"○","？"))</f>
      </c>
      <c r="G130" s="288"/>
      <c r="H130" s="287">
        <f>IF(I131="","",IF(I131=AF131,"○","？"))</f>
      </c>
      <c r="I130" s="288"/>
      <c r="J130" s="287">
        <f>IF(K131="","",IF(K131=AH131,"○","？"))</f>
      </c>
      <c r="K130" s="288"/>
      <c r="L130" s="287">
        <f>IF(M131="","",IF(M131=AJ131,"○","？"))</f>
      </c>
      <c r="M130" s="288"/>
      <c r="N130" s="287">
        <f>IF(O131="","",IF(O131=AL131,"○","？"))</f>
      </c>
      <c r="O130" s="288"/>
      <c r="P130" s="287">
        <f>IF(Q131="","",IF(Q131=AN131,"○","？"))</f>
      </c>
      <c r="Q130" s="288"/>
      <c r="R130" s="287">
        <f>IF(S131="","",IF(S131=AP131,"○","？"))</f>
      </c>
      <c r="S130" s="288"/>
      <c r="T130" s="287">
        <f>IF(U131="","",IF(U131=AR131,"○","？"))</f>
      </c>
      <c r="U130" s="288"/>
      <c r="V130" s="104">
        <f>COUNTIF(B130:U130,"○")</f>
        <v>0</v>
      </c>
      <c r="W130" s="146"/>
      <c r="X130" s="155"/>
      <c r="Y130" s="220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172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D130" s="39"/>
      <c r="DE130" s="39"/>
      <c r="DF130" s="39"/>
      <c r="DG130" s="239"/>
      <c r="DH130" s="285"/>
      <c r="DI130" s="285"/>
      <c r="DJ130" s="285"/>
      <c r="DK130" s="285"/>
      <c r="DL130" s="285"/>
      <c r="DM130" s="285"/>
      <c r="DN130" s="285"/>
      <c r="DO130" s="285"/>
      <c r="DP130" s="285"/>
      <c r="DQ130" s="285"/>
      <c r="DR130" s="285"/>
      <c r="DS130" s="285"/>
      <c r="DT130" s="285"/>
      <c r="DU130" s="285"/>
      <c r="DV130" s="285"/>
      <c r="DW130" s="285"/>
      <c r="DX130" s="285"/>
      <c r="DY130" s="285"/>
      <c r="DZ130" s="285"/>
      <c r="EA130" s="285"/>
      <c r="EB130" s="243"/>
    </row>
    <row r="131" spans="1:132" s="221" customFormat="1" ht="87.75" customHeight="1" thickBot="1">
      <c r="A131" s="218">
        <v>43</v>
      </c>
      <c r="B131" s="81" t="s">
        <v>2271</v>
      </c>
      <c r="C131" s="58"/>
      <c r="D131" s="59" t="s">
        <v>2273</v>
      </c>
      <c r="E131" s="58"/>
      <c r="F131" s="59" t="s">
        <v>2275</v>
      </c>
      <c r="G131" s="58"/>
      <c r="H131" s="59" t="s">
        <v>2289</v>
      </c>
      <c r="I131" s="58"/>
      <c r="J131" s="59" t="s">
        <v>2277</v>
      </c>
      <c r="K131" s="58"/>
      <c r="L131" s="61" t="s">
        <v>2279</v>
      </c>
      <c r="M131" s="94"/>
      <c r="N131" s="59" t="s">
        <v>2281</v>
      </c>
      <c r="O131" s="58"/>
      <c r="P131" s="59" t="s">
        <v>2283</v>
      </c>
      <c r="Q131" s="58"/>
      <c r="R131" s="59" t="s">
        <v>2285</v>
      </c>
      <c r="S131" s="58"/>
      <c r="T131" s="222" t="s">
        <v>2287</v>
      </c>
      <c r="U131" s="74"/>
      <c r="V131" s="68"/>
      <c r="W131" s="92"/>
      <c r="X131" s="159"/>
      <c r="Y131" s="60" t="s">
        <v>2271</v>
      </c>
      <c r="Z131" s="183" t="s">
        <v>2270</v>
      </c>
      <c r="AA131" s="60" t="s">
        <v>2273</v>
      </c>
      <c r="AB131" s="183" t="s">
        <v>2272</v>
      </c>
      <c r="AC131" s="60" t="s">
        <v>2275</v>
      </c>
      <c r="AD131" s="183" t="s">
        <v>2274</v>
      </c>
      <c r="AE131" s="60" t="s">
        <v>2289</v>
      </c>
      <c r="AF131" s="183" t="s">
        <v>2288</v>
      </c>
      <c r="AG131" s="60" t="s">
        <v>2277</v>
      </c>
      <c r="AH131" s="183" t="s">
        <v>2276</v>
      </c>
      <c r="AI131" s="63" t="s">
        <v>2279</v>
      </c>
      <c r="AJ131" s="191" t="s">
        <v>2278</v>
      </c>
      <c r="AK131" s="60" t="s">
        <v>2281</v>
      </c>
      <c r="AL131" s="183" t="s">
        <v>2280</v>
      </c>
      <c r="AM131" s="60" t="s">
        <v>2283</v>
      </c>
      <c r="AN131" s="183" t="s">
        <v>2282</v>
      </c>
      <c r="AO131" s="60" t="s">
        <v>2285</v>
      </c>
      <c r="AP131" s="183" t="s">
        <v>2284</v>
      </c>
      <c r="AQ131" s="75" t="s">
        <v>2287</v>
      </c>
      <c r="AR131" s="199" t="s">
        <v>2286</v>
      </c>
      <c r="AS131" s="17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1"/>
      <c r="DD131" s="42"/>
      <c r="DE131" s="41"/>
      <c r="DF131" s="42"/>
      <c r="DG131" s="239">
        <v>43</v>
      </c>
      <c r="DH131" s="249" t="s">
        <v>2271</v>
      </c>
      <c r="DI131" s="250" t="s">
        <v>2097</v>
      </c>
      <c r="DJ131" s="249" t="s">
        <v>2273</v>
      </c>
      <c r="DK131" s="250" t="s">
        <v>2098</v>
      </c>
      <c r="DL131" s="249" t="s">
        <v>2275</v>
      </c>
      <c r="DM131" s="250" t="s">
        <v>2099</v>
      </c>
      <c r="DN131" s="249" t="s">
        <v>2289</v>
      </c>
      <c r="DO131" s="250" t="s">
        <v>2100</v>
      </c>
      <c r="DP131" s="249" t="s">
        <v>2277</v>
      </c>
      <c r="DQ131" s="250" t="s">
        <v>2101</v>
      </c>
      <c r="DR131" s="249" t="s">
        <v>2279</v>
      </c>
      <c r="DS131" s="250" t="s">
        <v>2102</v>
      </c>
      <c r="DT131" s="249" t="s">
        <v>2281</v>
      </c>
      <c r="DU131" s="250" t="s">
        <v>2103</v>
      </c>
      <c r="DV131" s="249" t="s">
        <v>2283</v>
      </c>
      <c r="DW131" s="250" t="s">
        <v>2104</v>
      </c>
      <c r="DX131" s="249" t="s">
        <v>2285</v>
      </c>
      <c r="DY131" s="250" t="s">
        <v>2105</v>
      </c>
      <c r="DZ131" s="264" t="s">
        <v>2287</v>
      </c>
      <c r="EA131" s="263" t="s">
        <v>2106</v>
      </c>
      <c r="EB131" s="243"/>
    </row>
    <row r="132" spans="1:132" s="219" customFormat="1" ht="128.25" customHeight="1">
      <c r="A132" s="218"/>
      <c r="B132" s="281" t="s">
        <v>2290</v>
      </c>
      <c r="C132" s="283"/>
      <c r="D132" s="284" t="s">
        <v>1397</v>
      </c>
      <c r="E132" s="286"/>
      <c r="F132" s="281" t="s">
        <v>1128</v>
      </c>
      <c r="G132" s="283"/>
      <c r="H132" s="281" t="s">
        <v>1129</v>
      </c>
      <c r="I132" s="283"/>
      <c r="J132" s="281" t="s">
        <v>1130</v>
      </c>
      <c r="K132" s="283"/>
      <c r="L132" s="281" t="s">
        <v>1131</v>
      </c>
      <c r="M132" s="283"/>
      <c r="N132" s="281" t="s">
        <v>1132</v>
      </c>
      <c r="O132" s="283"/>
      <c r="P132" s="281" t="s">
        <v>1133</v>
      </c>
      <c r="Q132" s="283"/>
      <c r="R132" s="281" t="s">
        <v>1134</v>
      </c>
      <c r="S132" s="283"/>
      <c r="T132" s="281" t="s">
        <v>2980</v>
      </c>
      <c r="U132" s="283"/>
      <c r="V132" s="67"/>
      <c r="W132" s="150"/>
      <c r="X132" s="160"/>
      <c r="Y132" s="281" t="s">
        <v>2290</v>
      </c>
      <c r="Z132" s="281"/>
      <c r="AA132" s="284" t="s">
        <v>1397</v>
      </c>
      <c r="AB132" s="284"/>
      <c r="AC132" s="281" t="s">
        <v>1128</v>
      </c>
      <c r="AD132" s="281"/>
      <c r="AE132" s="281" t="s">
        <v>1129</v>
      </c>
      <c r="AF132" s="281"/>
      <c r="AG132" s="281" t="s">
        <v>1130</v>
      </c>
      <c r="AH132" s="281"/>
      <c r="AI132" s="281" t="s">
        <v>1131</v>
      </c>
      <c r="AJ132" s="281"/>
      <c r="AK132" s="281" t="s">
        <v>1132</v>
      </c>
      <c r="AL132" s="281"/>
      <c r="AM132" s="281" t="s">
        <v>1133</v>
      </c>
      <c r="AN132" s="281"/>
      <c r="AO132" s="281" t="s">
        <v>1134</v>
      </c>
      <c r="AP132" s="281"/>
      <c r="AQ132" s="281" t="s">
        <v>2980</v>
      </c>
      <c r="AR132" s="281"/>
      <c r="AS132" s="174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D132" s="50"/>
      <c r="DE132" s="44"/>
      <c r="DF132" s="44"/>
      <c r="DG132" s="239"/>
      <c r="DH132" s="280" t="s">
        <v>2107</v>
      </c>
      <c r="DI132" s="280"/>
      <c r="DJ132" s="282" t="s">
        <v>2108</v>
      </c>
      <c r="DK132" s="282"/>
      <c r="DL132" s="280" t="s">
        <v>2109</v>
      </c>
      <c r="DM132" s="280"/>
      <c r="DN132" s="280" t="s">
        <v>2110</v>
      </c>
      <c r="DO132" s="280"/>
      <c r="DP132" s="280" t="s">
        <v>2111</v>
      </c>
      <c r="DQ132" s="280"/>
      <c r="DR132" s="280" t="s">
        <v>2112</v>
      </c>
      <c r="DS132" s="280"/>
      <c r="DT132" s="280" t="s">
        <v>2113</v>
      </c>
      <c r="DU132" s="280"/>
      <c r="DV132" s="280" t="s">
        <v>2114</v>
      </c>
      <c r="DW132" s="280"/>
      <c r="DX132" s="280" t="s">
        <v>2115</v>
      </c>
      <c r="DY132" s="280"/>
      <c r="DZ132" s="280" t="s">
        <v>2116</v>
      </c>
      <c r="EA132" s="280"/>
      <c r="EB132" s="207"/>
    </row>
    <row r="133" spans="1:132" s="12" customFormat="1" ht="26.25" customHeight="1">
      <c r="A133" s="217"/>
      <c r="B133" s="291" t="s">
        <v>1493</v>
      </c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67"/>
      <c r="W133" s="150"/>
      <c r="X133" s="160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174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D133" s="50"/>
      <c r="DE133" s="44"/>
      <c r="DF133" s="44"/>
      <c r="DG133" s="239"/>
      <c r="DH133" s="301" t="s">
        <v>2117</v>
      </c>
      <c r="DI133" s="301"/>
      <c r="DJ133" s="301"/>
      <c r="DK133" s="301"/>
      <c r="DL133" s="301"/>
      <c r="DM133" s="301"/>
      <c r="DN133" s="301"/>
      <c r="DO133" s="301"/>
      <c r="DP133" s="301"/>
      <c r="DQ133" s="301"/>
      <c r="DR133" s="301"/>
      <c r="DS133" s="301"/>
      <c r="DT133" s="301"/>
      <c r="DU133" s="301"/>
      <c r="DV133" s="301"/>
      <c r="DW133" s="301"/>
      <c r="DX133" s="301"/>
      <c r="DY133" s="301"/>
      <c r="DZ133" s="301"/>
      <c r="EA133" s="301"/>
      <c r="EB133" s="207"/>
    </row>
    <row r="134" spans="2:131" ht="47.25" customHeight="1" thickBot="1">
      <c r="B134" s="292">
        <f>IF(C135="","",IF(C135=Z135,"○","？"))</f>
      </c>
      <c r="C134" s="293"/>
      <c r="D134" s="292">
        <f>IF(E135="","",IF(E135=AB135,"○","？"))</f>
      </c>
      <c r="E134" s="293"/>
      <c r="F134" s="292">
        <f>IF(G135="","",IF(G135=AD135,"○","？"))</f>
      </c>
      <c r="G134" s="293"/>
      <c r="H134" s="292">
        <f>IF(I135="","",IF(I135=AF135,"○","？"))</f>
      </c>
      <c r="I134" s="293"/>
      <c r="J134" s="292">
        <f>IF(K135="","",IF(K135=AH135,"○","？"))</f>
      </c>
      <c r="K134" s="293"/>
      <c r="L134" s="292">
        <f>IF(M135="","",IF(M135=AJ135,"○","？"))</f>
      </c>
      <c r="M134" s="293"/>
      <c r="N134" s="292">
        <f>IF(O135="","",IF(O135=AL135,"○","？"))</f>
      </c>
      <c r="O134" s="293"/>
      <c r="P134" s="292">
        <f>IF(Q135="","",IF(Q135=AN135,"○","？"))</f>
      </c>
      <c r="Q134" s="293"/>
      <c r="R134" s="292">
        <f>IF(S135="","",IF(S135=AP135,"○","？"))</f>
      </c>
      <c r="S134" s="293"/>
      <c r="T134" s="292">
        <f>IF(U135="","",IF(U135=AR135,"○","？"))</f>
      </c>
      <c r="U134" s="293"/>
      <c r="V134" s="104">
        <f>COUNTIF(B134:U134,"○")</f>
        <v>0</v>
      </c>
      <c r="W134" s="146"/>
      <c r="X134" s="155"/>
      <c r="Y134" s="3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21"/>
      <c r="AL134" s="21"/>
      <c r="AM134" s="4"/>
      <c r="AN134" s="4"/>
      <c r="AO134" s="4"/>
      <c r="AP134" s="4"/>
      <c r="AQ134" s="4"/>
      <c r="AR134" s="4"/>
      <c r="AS134" s="172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D134" s="39"/>
      <c r="DE134" s="39"/>
      <c r="DF134" s="39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5"/>
      <c r="EA134" s="285"/>
    </row>
    <row r="135" spans="1:131" ht="89.25" customHeight="1" thickBot="1">
      <c r="A135" s="215">
        <v>44</v>
      </c>
      <c r="B135" s="81" t="s">
        <v>2193</v>
      </c>
      <c r="C135" s="58"/>
      <c r="D135" s="59" t="s">
        <v>2195</v>
      </c>
      <c r="E135" s="58"/>
      <c r="F135" s="59" t="s">
        <v>131</v>
      </c>
      <c r="G135" s="58"/>
      <c r="H135" s="59" t="s">
        <v>133</v>
      </c>
      <c r="I135" s="58"/>
      <c r="J135" s="59" t="s">
        <v>135</v>
      </c>
      <c r="K135" s="58"/>
      <c r="L135" s="61" t="s">
        <v>137</v>
      </c>
      <c r="M135" s="94"/>
      <c r="N135" s="59" t="s">
        <v>139</v>
      </c>
      <c r="O135" s="58"/>
      <c r="P135" s="59" t="s">
        <v>142</v>
      </c>
      <c r="Q135" s="58"/>
      <c r="R135" s="59" t="s">
        <v>143</v>
      </c>
      <c r="S135" s="58"/>
      <c r="T135" s="59" t="s">
        <v>145</v>
      </c>
      <c r="U135" s="58"/>
      <c r="V135" s="68"/>
      <c r="X135" s="159"/>
      <c r="Y135" s="142" t="s">
        <v>2193</v>
      </c>
      <c r="Z135" s="80" t="s">
        <v>2194</v>
      </c>
      <c r="AA135" s="1" t="s">
        <v>2195</v>
      </c>
      <c r="AB135" s="80" t="s">
        <v>2196</v>
      </c>
      <c r="AC135" s="1" t="s">
        <v>131</v>
      </c>
      <c r="AD135" s="80" t="s">
        <v>132</v>
      </c>
      <c r="AE135" s="1" t="s">
        <v>133</v>
      </c>
      <c r="AF135" s="80" t="s">
        <v>134</v>
      </c>
      <c r="AG135" s="1" t="s">
        <v>135</v>
      </c>
      <c r="AH135" s="80" t="s">
        <v>136</v>
      </c>
      <c r="AI135" s="90" t="s">
        <v>137</v>
      </c>
      <c r="AJ135" s="91" t="s">
        <v>138</v>
      </c>
      <c r="AK135" s="1" t="s">
        <v>139</v>
      </c>
      <c r="AL135" s="80" t="s">
        <v>140</v>
      </c>
      <c r="AM135" s="1" t="s">
        <v>142</v>
      </c>
      <c r="AN135" s="80" t="s">
        <v>141</v>
      </c>
      <c r="AO135" s="1" t="s">
        <v>143</v>
      </c>
      <c r="AP135" s="80" t="s">
        <v>144</v>
      </c>
      <c r="AQ135" s="1" t="s">
        <v>145</v>
      </c>
      <c r="AR135" s="168" t="s">
        <v>146</v>
      </c>
      <c r="AS135" s="173"/>
      <c r="DG135" s="239">
        <v>44</v>
      </c>
      <c r="DH135" s="260" t="s">
        <v>2193</v>
      </c>
      <c r="DI135" s="261" t="s">
        <v>2118</v>
      </c>
      <c r="DJ135" s="260" t="s">
        <v>2195</v>
      </c>
      <c r="DK135" s="261" t="s">
        <v>2119</v>
      </c>
      <c r="DL135" s="260" t="s">
        <v>131</v>
      </c>
      <c r="DM135" s="261" t="s">
        <v>2120</v>
      </c>
      <c r="DN135" s="260" t="s">
        <v>133</v>
      </c>
      <c r="DO135" s="261" t="s">
        <v>2121</v>
      </c>
      <c r="DP135" s="260" t="s">
        <v>135</v>
      </c>
      <c r="DQ135" s="261" t="s">
        <v>2122</v>
      </c>
      <c r="DR135" s="260" t="s">
        <v>137</v>
      </c>
      <c r="DS135" s="261" t="s">
        <v>2123</v>
      </c>
      <c r="DT135" s="260" t="s">
        <v>139</v>
      </c>
      <c r="DU135" s="261" t="s">
        <v>2124</v>
      </c>
      <c r="DV135" s="260" t="s">
        <v>142</v>
      </c>
      <c r="DW135" s="261" t="s">
        <v>2125</v>
      </c>
      <c r="DX135" s="260" t="s">
        <v>143</v>
      </c>
      <c r="DY135" s="261" t="s">
        <v>2126</v>
      </c>
      <c r="DZ135" s="260" t="s">
        <v>145</v>
      </c>
      <c r="EA135" s="261" t="s">
        <v>2127</v>
      </c>
    </row>
    <row r="136" spans="1:132" s="12" customFormat="1" ht="128.25" customHeight="1">
      <c r="A136" s="215"/>
      <c r="B136" s="281" t="s">
        <v>1461</v>
      </c>
      <c r="C136" s="283"/>
      <c r="D136" s="284" t="s">
        <v>1462</v>
      </c>
      <c r="E136" s="286"/>
      <c r="F136" s="281" t="s">
        <v>22</v>
      </c>
      <c r="G136" s="283"/>
      <c r="H136" s="281" t="s">
        <v>1721</v>
      </c>
      <c r="I136" s="283"/>
      <c r="J136" s="281" t="s">
        <v>1020</v>
      </c>
      <c r="K136" s="283"/>
      <c r="L136" s="281" t="s">
        <v>1840</v>
      </c>
      <c r="M136" s="283"/>
      <c r="N136" s="281" t="s">
        <v>1223</v>
      </c>
      <c r="O136" s="283"/>
      <c r="P136" s="281" t="s">
        <v>665</v>
      </c>
      <c r="Q136" s="283"/>
      <c r="R136" s="281" t="s">
        <v>1022</v>
      </c>
      <c r="S136" s="283"/>
      <c r="T136" s="281" t="s">
        <v>21</v>
      </c>
      <c r="U136" s="283"/>
      <c r="V136" s="67"/>
      <c r="W136" s="150"/>
      <c r="X136" s="160"/>
      <c r="Y136" s="311" t="s">
        <v>147</v>
      </c>
      <c r="Z136" s="299"/>
      <c r="AA136" s="326" t="s">
        <v>1919</v>
      </c>
      <c r="AB136" s="326"/>
      <c r="AC136" s="299" t="s">
        <v>667</v>
      </c>
      <c r="AD136" s="299"/>
      <c r="AE136" s="299" t="s">
        <v>1921</v>
      </c>
      <c r="AF136" s="299"/>
      <c r="AG136" s="299" t="s">
        <v>1773</v>
      </c>
      <c r="AH136" s="299"/>
      <c r="AI136" s="299" t="s">
        <v>195</v>
      </c>
      <c r="AJ136" s="299"/>
      <c r="AK136" s="299" t="s">
        <v>1223</v>
      </c>
      <c r="AL136" s="299"/>
      <c r="AM136" s="299" t="s">
        <v>1224</v>
      </c>
      <c r="AN136" s="299"/>
      <c r="AO136" s="299" t="s">
        <v>1225</v>
      </c>
      <c r="AP136" s="299"/>
      <c r="AQ136" s="299" t="s">
        <v>1920</v>
      </c>
      <c r="AR136" s="310"/>
      <c r="AS136" s="79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D136" s="50"/>
      <c r="DE136" s="44"/>
      <c r="DF136" s="44"/>
      <c r="DG136" s="239"/>
      <c r="DH136" s="298" t="s">
        <v>147</v>
      </c>
      <c r="DI136" s="298"/>
      <c r="DJ136" s="302" t="s">
        <v>148</v>
      </c>
      <c r="DK136" s="302"/>
      <c r="DL136" s="298" t="s">
        <v>667</v>
      </c>
      <c r="DM136" s="298"/>
      <c r="DN136" s="298" t="s">
        <v>1720</v>
      </c>
      <c r="DO136" s="298"/>
      <c r="DP136" s="298" t="s">
        <v>1773</v>
      </c>
      <c r="DQ136" s="298"/>
      <c r="DR136" s="298" t="s">
        <v>2128</v>
      </c>
      <c r="DS136" s="298"/>
      <c r="DT136" s="298" t="s">
        <v>1223</v>
      </c>
      <c r="DU136" s="298"/>
      <c r="DV136" s="298" t="s">
        <v>1224</v>
      </c>
      <c r="DW136" s="298"/>
      <c r="DX136" s="298" t="s">
        <v>1225</v>
      </c>
      <c r="DY136" s="298"/>
      <c r="DZ136" s="298" t="s">
        <v>1017</v>
      </c>
      <c r="EA136" s="298"/>
      <c r="EB136" s="207"/>
    </row>
    <row r="137" spans="2:131" ht="47.25" customHeight="1" thickBot="1">
      <c r="B137" s="292">
        <f>IF(C138="","",IF(C138=Z138,"○","？"))</f>
      </c>
      <c r="C137" s="293"/>
      <c r="D137" s="292">
        <f>IF(E138="","",IF(E138=AB138,"○","？"))</f>
      </c>
      <c r="E137" s="293"/>
      <c r="F137" s="292">
        <f>IF(G138="","",IF(G138=AD138,"○","？"))</f>
      </c>
      <c r="G137" s="293"/>
      <c r="H137" s="292">
        <f>IF(I138="","",IF(I138=AF138,"○","？"))</f>
      </c>
      <c r="I137" s="293"/>
      <c r="J137" s="292">
        <f>IF(K138="","",IF(K138=AH138,"○","？"))</f>
      </c>
      <c r="K137" s="293"/>
      <c r="L137" s="292">
        <f>IF(M138="","",IF(M138=AJ138,"○","？"))</f>
      </c>
      <c r="M137" s="293"/>
      <c r="N137" s="292">
        <f>IF(O138="","",IF(O138=AL138,"○","？"))</f>
      </c>
      <c r="O137" s="293"/>
      <c r="P137" s="292">
        <f>IF(Q138="","",IF(Q138=AN138,"○","？"))</f>
      </c>
      <c r="Q137" s="293"/>
      <c r="R137" s="292">
        <f>IF(S138="","",IF(S138=AP138,"○","？"))</f>
      </c>
      <c r="S137" s="293"/>
      <c r="T137" s="292">
        <f>IF(U138="","",IF(U138=AR138,"○","？"))</f>
      </c>
      <c r="U137" s="293"/>
      <c r="V137" s="104">
        <f>COUNTIF(B137:U137,"○")</f>
        <v>0</v>
      </c>
      <c r="W137" s="146"/>
      <c r="X137" s="155"/>
      <c r="Y137" s="3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21"/>
      <c r="AL137" s="21"/>
      <c r="AM137" s="4"/>
      <c r="AN137" s="4"/>
      <c r="AO137" s="4"/>
      <c r="AP137" s="4"/>
      <c r="AQ137" s="4"/>
      <c r="AR137" s="4"/>
      <c r="AS137" s="172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D137" s="39"/>
      <c r="DE137" s="39"/>
      <c r="DF137" s="39"/>
      <c r="DH137" s="285"/>
      <c r="DI137" s="285"/>
      <c r="DJ137" s="285"/>
      <c r="DK137" s="285"/>
      <c r="DL137" s="285"/>
      <c r="DM137" s="285"/>
      <c r="DN137" s="285"/>
      <c r="DO137" s="285"/>
      <c r="DP137" s="285"/>
      <c r="DQ137" s="285"/>
      <c r="DR137" s="285"/>
      <c r="DS137" s="285"/>
      <c r="DT137" s="285"/>
      <c r="DU137" s="285"/>
      <c r="DV137" s="285"/>
      <c r="DW137" s="285"/>
      <c r="DX137" s="285"/>
      <c r="DY137" s="285"/>
      <c r="DZ137" s="285"/>
      <c r="EA137" s="285"/>
    </row>
    <row r="138" spans="1:131" ht="89.25" customHeight="1" thickBot="1">
      <c r="A138" s="215">
        <v>45</v>
      </c>
      <c r="B138" s="124" t="s">
        <v>1018</v>
      </c>
      <c r="C138" s="94"/>
      <c r="D138" s="61" t="s">
        <v>1443</v>
      </c>
      <c r="E138" s="94"/>
      <c r="F138" s="61" t="s">
        <v>1445</v>
      </c>
      <c r="G138" s="94"/>
      <c r="H138" s="61" t="s">
        <v>1446</v>
      </c>
      <c r="I138" s="94"/>
      <c r="J138" s="61" t="s">
        <v>1448</v>
      </c>
      <c r="K138" s="94"/>
      <c r="L138" s="61" t="s">
        <v>1450</v>
      </c>
      <c r="M138" s="94"/>
      <c r="N138" s="61" t="s">
        <v>1452</v>
      </c>
      <c r="O138" s="94"/>
      <c r="P138" s="61" t="s">
        <v>1454</v>
      </c>
      <c r="Q138" s="94"/>
      <c r="R138" s="61" t="s">
        <v>569</v>
      </c>
      <c r="S138" s="94"/>
      <c r="T138" s="59" t="s">
        <v>193</v>
      </c>
      <c r="U138" s="58"/>
      <c r="V138" s="68"/>
      <c r="X138" s="159"/>
      <c r="Y138" s="144" t="s">
        <v>1018</v>
      </c>
      <c r="Z138" s="91" t="s">
        <v>1019</v>
      </c>
      <c r="AA138" s="90" t="s">
        <v>1443</v>
      </c>
      <c r="AB138" s="91" t="s">
        <v>1444</v>
      </c>
      <c r="AC138" s="90" t="s">
        <v>1445</v>
      </c>
      <c r="AD138" s="91" t="s">
        <v>219</v>
      </c>
      <c r="AE138" s="90" t="s">
        <v>1446</v>
      </c>
      <c r="AF138" s="91" t="s">
        <v>1447</v>
      </c>
      <c r="AG138" s="90" t="s">
        <v>1448</v>
      </c>
      <c r="AH138" s="91" t="s">
        <v>1449</v>
      </c>
      <c r="AI138" s="90" t="s">
        <v>1450</v>
      </c>
      <c r="AJ138" s="91" t="s">
        <v>1451</v>
      </c>
      <c r="AK138" s="90" t="s">
        <v>1452</v>
      </c>
      <c r="AL138" s="91" t="s">
        <v>1453</v>
      </c>
      <c r="AM138" s="90" t="s">
        <v>1454</v>
      </c>
      <c r="AN138" s="91" t="s">
        <v>1455</v>
      </c>
      <c r="AO138" s="90" t="s">
        <v>569</v>
      </c>
      <c r="AP138" s="91" t="s">
        <v>570</v>
      </c>
      <c r="AQ138" s="1" t="s">
        <v>193</v>
      </c>
      <c r="AR138" s="168" t="s">
        <v>192</v>
      </c>
      <c r="AS138" s="173"/>
      <c r="DG138" s="239">
        <v>45</v>
      </c>
      <c r="DH138" s="260" t="s">
        <v>1018</v>
      </c>
      <c r="DI138" s="261" t="s">
        <v>2129</v>
      </c>
      <c r="DJ138" s="260" t="s">
        <v>1443</v>
      </c>
      <c r="DK138" s="261" t="s">
        <v>2130</v>
      </c>
      <c r="DL138" s="260" t="s">
        <v>1445</v>
      </c>
      <c r="DM138" s="261" t="s">
        <v>2825</v>
      </c>
      <c r="DN138" s="260" t="s">
        <v>1446</v>
      </c>
      <c r="DO138" s="261" t="s">
        <v>2131</v>
      </c>
      <c r="DP138" s="260" t="s">
        <v>1448</v>
      </c>
      <c r="DQ138" s="261" t="s">
        <v>2132</v>
      </c>
      <c r="DR138" s="260" t="s">
        <v>1450</v>
      </c>
      <c r="DS138" s="261" t="s">
        <v>2133</v>
      </c>
      <c r="DT138" s="260" t="s">
        <v>1452</v>
      </c>
      <c r="DU138" s="261" t="s">
        <v>2134</v>
      </c>
      <c r="DV138" s="260" t="s">
        <v>1454</v>
      </c>
      <c r="DW138" s="261" t="s">
        <v>2135</v>
      </c>
      <c r="DX138" s="260" t="s">
        <v>569</v>
      </c>
      <c r="DY138" s="261" t="s">
        <v>2136</v>
      </c>
      <c r="DZ138" s="260" t="s">
        <v>193</v>
      </c>
      <c r="EA138" s="261" t="s">
        <v>2137</v>
      </c>
    </row>
    <row r="139" spans="1:132" s="12" customFormat="1" ht="128.25" customHeight="1">
      <c r="A139" s="215"/>
      <c r="B139" s="281" t="s">
        <v>895</v>
      </c>
      <c r="C139" s="283"/>
      <c r="D139" s="281" t="s">
        <v>896</v>
      </c>
      <c r="E139" s="283"/>
      <c r="F139" s="281" t="s">
        <v>23</v>
      </c>
      <c r="G139" s="283"/>
      <c r="H139" s="281" t="s">
        <v>2354</v>
      </c>
      <c r="I139" s="283"/>
      <c r="J139" s="281" t="s">
        <v>897</v>
      </c>
      <c r="K139" s="283"/>
      <c r="L139" s="281" t="s">
        <v>24</v>
      </c>
      <c r="M139" s="283"/>
      <c r="N139" s="281" t="s">
        <v>189</v>
      </c>
      <c r="O139" s="283"/>
      <c r="P139" s="314" t="s">
        <v>196</v>
      </c>
      <c r="Q139" s="283"/>
      <c r="R139" s="323" t="s">
        <v>898</v>
      </c>
      <c r="S139" s="324"/>
      <c r="T139" s="307" t="s">
        <v>194</v>
      </c>
      <c r="U139" s="308"/>
      <c r="V139" s="67"/>
      <c r="W139" s="150"/>
      <c r="X139" s="160"/>
      <c r="Y139" s="321" t="s">
        <v>571</v>
      </c>
      <c r="Z139" s="315"/>
      <c r="AA139" s="320" t="s">
        <v>572</v>
      </c>
      <c r="AB139" s="315"/>
      <c r="AC139" s="315" t="s">
        <v>573</v>
      </c>
      <c r="AD139" s="315"/>
      <c r="AE139" s="315" t="s">
        <v>197</v>
      </c>
      <c r="AF139" s="315"/>
      <c r="AG139" s="315" t="s">
        <v>574</v>
      </c>
      <c r="AH139" s="315"/>
      <c r="AI139" s="315" t="s">
        <v>188</v>
      </c>
      <c r="AJ139" s="315"/>
      <c r="AK139" s="315" t="s">
        <v>189</v>
      </c>
      <c r="AL139" s="315"/>
      <c r="AM139" s="316" t="s">
        <v>190</v>
      </c>
      <c r="AN139" s="315"/>
      <c r="AO139" s="317" t="s">
        <v>191</v>
      </c>
      <c r="AP139" s="317"/>
      <c r="AQ139" s="318" t="s">
        <v>194</v>
      </c>
      <c r="AR139" s="319"/>
      <c r="AS139" s="79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D139" s="50"/>
      <c r="DE139" s="44"/>
      <c r="DF139" s="44"/>
      <c r="DG139" s="239"/>
      <c r="DH139" s="298" t="s">
        <v>571</v>
      </c>
      <c r="DI139" s="298"/>
      <c r="DJ139" s="322" t="s">
        <v>2138</v>
      </c>
      <c r="DK139" s="298"/>
      <c r="DL139" s="298" t="s">
        <v>573</v>
      </c>
      <c r="DM139" s="298"/>
      <c r="DN139" s="298" t="s">
        <v>2139</v>
      </c>
      <c r="DO139" s="298"/>
      <c r="DP139" s="298" t="s">
        <v>574</v>
      </c>
      <c r="DQ139" s="298"/>
      <c r="DR139" s="298" t="s">
        <v>188</v>
      </c>
      <c r="DS139" s="298"/>
      <c r="DT139" s="298" t="s">
        <v>189</v>
      </c>
      <c r="DU139" s="298"/>
      <c r="DV139" s="298" t="s">
        <v>2140</v>
      </c>
      <c r="DW139" s="298"/>
      <c r="DX139" s="302" t="s">
        <v>191</v>
      </c>
      <c r="DY139" s="302"/>
      <c r="DZ139" s="298" t="s">
        <v>194</v>
      </c>
      <c r="EA139" s="298"/>
      <c r="EB139" s="207"/>
    </row>
    <row r="140" spans="1:132" s="111" customFormat="1" ht="24.75" customHeight="1">
      <c r="A140" s="215"/>
      <c r="B140" s="291" t="s">
        <v>568</v>
      </c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105"/>
      <c r="W140" s="151"/>
      <c r="X140" s="161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7"/>
      <c r="AN140" s="106"/>
      <c r="AO140" s="108"/>
      <c r="AP140" s="108"/>
      <c r="AQ140" s="109"/>
      <c r="AR140" s="109"/>
      <c r="AS140" s="175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D140" s="112"/>
      <c r="DE140" s="113"/>
      <c r="DF140" s="113"/>
      <c r="DG140" s="241"/>
      <c r="DH140" s="301" t="s">
        <v>2141</v>
      </c>
      <c r="DI140" s="301"/>
      <c r="DJ140" s="301"/>
      <c r="DK140" s="301"/>
      <c r="DL140" s="301"/>
      <c r="DM140" s="301"/>
      <c r="DN140" s="301"/>
      <c r="DO140" s="301"/>
      <c r="DP140" s="301"/>
      <c r="DQ140" s="301"/>
      <c r="DR140" s="301"/>
      <c r="DS140" s="301"/>
      <c r="DT140" s="301"/>
      <c r="DU140" s="301"/>
      <c r="DV140" s="301"/>
      <c r="DW140" s="301"/>
      <c r="DX140" s="301"/>
      <c r="DY140" s="301"/>
      <c r="DZ140" s="301"/>
      <c r="EA140" s="301"/>
      <c r="EB140" s="243"/>
    </row>
    <row r="141" spans="2:131" ht="47.25" customHeight="1" thickBot="1">
      <c r="B141" s="292">
        <f>IF(C142="","",IF(C142=Z142,"○","？"))</f>
      </c>
      <c r="C141" s="293"/>
      <c r="D141" s="292">
        <f>IF(E142="","",IF(E142=AB142,"○","？"))</f>
      </c>
      <c r="E141" s="293"/>
      <c r="F141" s="292">
        <f>IF(G142="","",IF(G142=AD142,"○","？"))</f>
      </c>
      <c r="G141" s="293"/>
      <c r="H141" s="292">
        <f>IF(I142="","",IF(I142=AF142,"○","？"))</f>
      </c>
      <c r="I141" s="293"/>
      <c r="J141" s="292">
        <f>IF(K142="","",IF(K142=AH142,"○","？"))</f>
      </c>
      <c r="K141" s="293"/>
      <c r="L141" s="292">
        <f>IF(M142="","",IF(M142=AJ142,"○","？"))</f>
      </c>
      <c r="M141" s="293"/>
      <c r="N141" s="292">
        <f>IF(O142="","",IF(O142=AL142,"○","？"))</f>
      </c>
      <c r="O141" s="293"/>
      <c r="P141" s="292">
        <f>IF(Q142="","",IF(Q142=AN142,"○","？"))</f>
      </c>
      <c r="Q141" s="293"/>
      <c r="R141" s="292">
        <f>IF(S142="","",IF(S142=AP142,"○","？"))</f>
      </c>
      <c r="S141" s="293"/>
      <c r="T141" s="292">
        <f>IF(U142="","",IF(U142=AR142,"○","？"))</f>
      </c>
      <c r="U141" s="293"/>
      <c r="V141" s="104">
        <f>COUNTIF(B141:U141,"○")</f>
        <v>0</v>
      </c>
      <c r="W141" s="146"/>
      <c r="X141" s="155"/>
      <c r="Y141" s="3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21"/>
      <c r="AL141" s="21"/>
      <c r="AM141" s="4"/>
      <c r="AN141" s="4"/>
      <c r="AO141" s="4"/>
      <c r="AP141" s="4"/>
      <c r="AQ141" s="4"/>
      <c r="AR141" s="4"/>
      <c r="AS141" s="172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D141" s="39"/>
      <c r="DE141" s="39"/>
      <c r="DF141" s="39"/>
      <c r="DH141" s="285"/>
      <c r="DI141" s="313"/>
      <c r="DJ141" s="285"/>
      <c r="DK141" s="313"/>
      <c r="DL141" s="285"/>
      <c r="DM141" s="313"/>
      <c r="DN141" s="285"/>
      <c r="DO141" s="313"/>
      <c r="DP141" s="285"/>
      <c r="DQ141" s="313"/>
      <c r="DR141" s="285"/>
      <c r="DS141" s="313"/>
      <c r="DT141" s="285"/>
      <c r="DU141" s="313"/>
      <c r="DV141" s="285"/>
      <c r="DW141" s="313"/>
      <c r="DX141" s="285"/>
      <c r="DY141" s="313"/>
      <c r="DZ141" s="285"/>
      <c r="EA141" s="313"/>
    </row>
    <row r="142" spans="1:131" ht="83.25" customHeight="1" thickBot="1">
      <c r="A142" s="215">
        <v>46</v>
      </c>
      <c r="B142" s="124" t="s">
        <v>262</v>
      </c>
      <c r="C142" s="94"/>
      <c r="D142" s="61" t="s">
        <v>247</v>
      </c>
      <c r="E142" s="94"/>
      <c r="F142" s="61" t="s">
        <v>263</v>
      </c>
      <c r="G142" s="94"/>
      <c r="H142" s="61" t="s">
        <v>249</v>
      </c>
      <c r="I142" s="94"/>
      <c r="J142" s="61" t="s">
        <v>264</v>
      </c>
      <c r="K142" s="195"/>
      <c r="L142" s="61" t="s">
        <v>253</v>
      </c>
      <c r="M142" s="94"/>
      <c r="N142" s="61" t="s">
        <v>255</v>
      </c>
      <c r="O142" s="94"/>
      <c r="P142" s="61" t="s">
        <v>257</v>
      </c>
      <c r="Q142" s="94"/>
      <c r="R142" s="61" t="s">
        <v>259</v>
      </c>
      <c r="S142" s="94"/>
      <c r="T142" s="61" t="s">
        <v>261</v>
      </c>
      <c r="U142" s="94"/>
      <c r="V142" s="68"/>
      <c r="X142" s="159"/>
      <c r="Y142" s="144" t="s">
        <v>262</v>
      </c>
      <c r="Z142" s="102" t="s">
        <v>245</v>
      </c>
      <c r="AA142" s="90" t="s">
        <v>247</v>
      </c>
      <c r="AB142" s="102" t="s">
        <v>246</v>
      </c>
      <c r="AC142" s="90" t="s">
        <v>263</v>
      </c>
      <c r="AD142" s="102" t="s">
        <v>248</v>
      </c>
      <c r="AE142" s="90" t="s">
        <v>249</v>
      </c>
      <c r="AF142" s="102" t="s">
        <v>250</v>
      </c>
      <c r="AG142" s="90" t="s">
        <v>264</v>
      </c>
      <c r="AH142" s="102" t="s">
        <v>251</v>
      </c>
      <c r="AI142" s="90" t="s">
        <v>253</v>
      </c>
      <c r="AJ142" s="102" t="s">
        <v>252</v>
      </c>
      <c r="AK142" s="90" t="s">
        <v>255</v>
      </c>
      <c r="AL142" s="102" t="s">
        <v>254</v>
      </c>
      <c r="AM142" s="90" t="s">
        <v>257</v>
      </c>
      <c r="AN142" s="102" t="s">
        <v>256</v>
      </c>
      <c r="AO142" s="90" t="s">
        <v>259</v>
      </c>
      <c r="AP142" s="102" t="s">
        <v>258</v>
      </c>
      <c r="AQ142" s="90" t="s">
        <v>261</v>
      </c>
      <c r="AR142" s="170" t="s">
        <v>260</v>
      </c>
      <c r="AS142" s="173"/>
      <c r="DG142" s="239">
        <v>46</v>
      </c>
      <c r="DH142" s="260" t="s">
        <v>262</v>
      </c>
      <c r="DI142" s="261" t="s">
        <v>2142</v>
      </c>
      <c r="DJ142" s="260" t="s">
        <v>247</v>
      </c>
      <c r="DK142" s="261" t="s">
        <v>2143</v>
      </c>
      <c r="DL142" s="260" t="s">
        <v>263</v>
      </c>
      <c r="DM142" s="261" t="s">
        <v>2144</v>
      </c>
      <c r="DN142" s="260" t="s">
        <v>249</v>
      </c>
      <c r="DO142" s="261" t="s">
        <v>2145</v>
      </c>
      <c r="DP142" s="260" t="s">
        <v>264</v>
      </c>
      <c r="DQ142" s="262" t="s">
        <v>2146</v>
      </c>
      <c r="DR142" s="260" t="s">
        <v>253</v>
      </c>
      <c r="DS142" s="261" t="s">
        <v>2147</v>
      </c>
      <c r="DT142" s="260" t="s">
        <v>255</v>
      </c>
      <c r="DU142" s="261" t="s">
        <v>2148</v>
      </c>
      <c r="DV142" s="260" t="s">
        <v>257</v>
      </c>
      <c r="DW142" s="261" t="s">
        <v>2149</v>
      </c>
      <c r="DX142" s="260" t="s">
        <v>259</v>
      </c>
      <c r="DY142" s="261" t="s">
        <v>2150</v>
      </c>
      <c r="DZ142" s="260" t="s">
        <v>261</v>
      </c>
      <c r="EA142" s="261" t="s">
        <v>2151</v>
      </c>
    </row>
    <row r="143" spans="1:132" s="12" customFormat="1" ht="126" customHeight="1">
      <c r="A143" s="215"/>
      <c r="B143" s="281" t="s">
        <v>265</v>
      </c>
      <c r="C143" s="283"/>
      <c r="D143" s="281" t="s">
        <v>266</v>
      </c>
      <c r="E143" s="283"/>
      <c r="F143" s="281" t="s">
        <v>267</v>
      </c>
      <c r="G143" s="283"/>
      <c r="H143" s="281" t="s">
        <v>268</v>
      </c>
      <c r="I143" s="283"/>
      <c r="J143" s="281" t="s">
        <v>243</v>
      </c>
      <c r="K143" s="283"/>
      <c r="L143" s="281" t="s">
        <v>747</v>
      </c>
      <c r="M143" s="283"/>
      <c r="N143" s="281" t="s">
        <v>239</v>
      </c>
      <c r="O143" s="283"/>
      <c r="P143" s="281" t="s">
        <v>240</v>
      </c>
      <c r="Q143" s="283"/>
      <c r="R143" s="281" t="s">
        <v>241</v>
      </c>
      <c r="S143" s="283"/>
      <c r="T143" s="281" t="s">
        <v>242</v>
      </c>
      <c r="U143" s="283"/>
      <c r="V143" s="67"/>
      <c r="W143" s="150"/>
      <c r="X143" s="160"/>
      <c r="Y143" s="311" t="s">
        <v>265</v>
      </c>
      <c r="Z143" s="299"/>
      <c r="AA143" s="299" t="s">
        <v>266</v>
      </c>
      <c r="AB143" s="299"/>
      <c r="AC143" s="299" t="s">
        <v>267</v>
      </c>
      <c r="AD143" s="299"/>
      <c r="AE143" s="299" t="s">
        <v>268</v>
      </c>
      <c r="AF143" s="299"/>
      <c r="AG143" s="299" t="s">
        <v>243</v>
      </c>
      <c r="AH143" s="299"/>
      <c r="AI143" s="299" t="s">
        <v>747</v>
      </c>
      <c r="AJ143" s="299"/>
      <c r="AK143" s="299" t="s">
        <v>239</v>
      </c>
      <c r="AL143" s="299"/>
      <c r="AM143" s="299" t="s">
        <v>240</v>
      </c>
      <c r="AN143" s="299"/>
      <c r="AO143" s="299" t="s">
        <v>241</v>
      </c>
      <c r="AP143" s="299"/>
      <c r="AQ143" s="299" t="s">
        <v>242</v>
      </c>
      <c r="AR143" s="310"/>
      <c r="AS143" s="79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D143" s="50"/>
      <c r="DE143" s="44"/>
      <c r="DF143" s="44"/>
      <c r="DG143" s="239"/>
      <c r="DH143" s="303" t="s">
        <v>265</v>
      </c>
      <c r="DI143" s="303"/>
      <c r="DJ143" s="303" t="s">
        <v>266</v>
      </c>
      <c r="DK143" s="303"/>
      <c r="DL143" s="303" t="s">
        <v>267</v>
      </c>
      <c r="DM143" s="303"/>
      <c r="DN143" s="303" t="s">
        <v>268</v>
      </c>
      <c r="DO143" s="303"/>
      <c r="DP143" s="303" t="s">
        <v>243</v>
      </c>
      <c r="DQ143" s="303"/>
      <c r="DR143" s="303" t="s">
        <v>747</v>
      </c>
      <c r="DS143" s="303"/>
      <c r="DT143" s="303" t="s">
        <v>239</v>
      </c>
      <c r="DU143" s="303"/>
      <c r="DV143" s="303" t="s">
        <v>240</v>
      </c>
      <c r="DW143" s="303"/>
      <c r="DX143" s="303" t="s">
        <v>241</v>
      </c>
      <c r="DY143" s="303"/>
      <c r="DZ143" s="303" t="s">
        <v>2152</v>
      </c>
      <c r="EA143" s="303"/>
      <c r="EB143" s="207"/>
    </row>
    <row r="144" spans="1:132" s="12" customFormat="1" ht="24.75" customHeight="1">
      <c r="A144" s="215"/>
      <c r="B144" s="291" t="s">
        <v>1712</v>
      </c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67"/>
      <c r="W144" s="150"/>
      <c r="X144" s="160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79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D144" s="50"/>
      <c r="DE144" s="44"/>
      <c r="DF144" s="44"/>
      <c r="DG144" s="239"/>
      <c r="DH144" s="301" t="s">
        <v>2153</v>
      </c>
      <c r="DI144" s="301"/>
      <c r="DJ144" s="301"/>
      <c r="DK144" s="301"/>
      <c r="DL144" s="301"/>
      <c r="DM144" s="301"/>
      <c r="DN144" s="301"/>
      <c r="DO144" s="301"/>
      <c r="DP144" s="301"/>
      <c r="DQ144" s="301"/>
      <c r="DR144" s="301"/>
      <c r="DS144" s="301"/>
      <c r="DT144" s="301"/>
      <c r="DU144" s="301"/>
      <c r="DV144" s="301"/>
      <c r="DW144" s="301"/>
      <c r="DX144" s="301"/>
      <c r="DY144" s="301"/>
      <c r="DZ144" s="301"/>
      <c r="EA144" s="301"/>
      <c r="EB144" s="207"/>
    </row>
    <row r="145" spans="2:131" ht="47.25" customHeight="1" thickBot="1">
      <c r="B145" s="292">
        <f>IF(C146="","",IF(C146=Z146,"○","？"))</f>
      </c>
      <c r="C145" s="293"/>
      <c r="D145" s="292">
        <f>IF(E146="","",IF(E146=AB146,"○","？"))</f>
      </c>
      <c r="E145" s="293"/>
      <c r="F145" s="292">
        <f>IF(G146="","",IF(G146=AD146,"○","？"))</f>
      </c>
      <c r="G145" s="293"/>
      <c r="H145" s="292">
        <f>IF(I146="","",IF(I146=AF146,"○","？"))</f>
      </c>
      <c r="I145" s="293"/>
      <c r="J145" s="292">
        <f>IF(K146="","",IF(K146=AH146,"○","？"))</f>
      </c>
      <c r="K145" s="293"/>
      <c r="L145" s="292">
        <f>IF(M146="","",IF(M146=AJ146,"○","？"))</f>
      </c>
      <c r="M145" s="293"/>
      <c r="N145" s="292">
        <f>IF(O146="","",IF(O146=AL146,"○","？"))</f>
      </c>
      <c r="O145" s="293"/>
      <c r="P145" s="292">
        <f>IF(Q146="","",IF(Q146=AN146,"○","？"))</f>
      </c>
      <c r="Q145" s="293"/>
      <c r="R145" s="292">
        <f>IF(S146="","",IF(S146=AP146,"○","？"))</f>
      </c>
      <c r="S145" s="293"/>
      <c r="T145" s="292">
        <f>IF(U146="","",IF(U146=AR146,"○","？"))</f>
      </c>
      <c r="U145" s="293"/>
      <c r="V145" s="104">
        <f>COUNTIF(B145:U145,"○")</f>
        <v>0</v>
      </c>
      <c r="W145" s="146"/>
      <c r="X145" s="155"/>
      <c r="Y145" s="3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21"/>
      <c r="AL145" s="21"/>
      <c r="AM145" s="4"/>
      <c r="AN145" s="4"/>
      <c r="AO145" s="4"/>
      <c r="AP145" s="4"/>
      <c r="AQ145" s="4"/>
      <c r="AR145" s="4"/>
      <c r="AS145" s="172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D145" s="39"/>
      <c r="DE145" s="39"/>
      <c r="DF145" s="39"/>
      <c r="DH145" s="285"/>
      <c r="DI145" s="285"/>
      <c r="DJ145" s="285"/>
      <c r="DK145" s="285"/>
      <c r="DL145" s="285"/>
      <c r="DM145" s="285"/>
      <c r="DN145" s="285"/>
      <c r="DO145" s="285"/>
      <c r="DP145" s="285"/>
      <c r="DQ145" s="285"/>
      <c r="DR145" s="285"/>
      <c r="DS145" s="285"/>
      <c r="DT145" s="285"/>
      <c r="DU145" s="285"/>
      <c r="DV145" s="285"/>
      <c r="DW145" s="285"/>
      <c r="DX145" s="285"/>
      <c r="DY145" s="285"/>
      <c r="DZ145" s="285"/>
      <c r="EA145" s="285"/>
    </row>
    <row r="146" spans="1:131" ht="83.25" customHeight="1" thickBot="1">
      <c r="A146" s="215">
        <v>47</v>
      </c>
      <c r="B146" s="124" t="s">
        <v>1043</v>
      </c>
      <c r="C146" s="94"/>
      <c r="D146" s="61" t="s">
        <v>651</v>
      </c>
      <c r="E146" s="94"/>
      <c r="F146" s="61" t="s">
        <v>671</v>
      </c>
      <c r="G146" s="94"/>
      <c r="H146" s="61" t="s">
        <v>653</v>
      </c>
      <c r="I146" s="94"/>
      <c r="J146" s="61" t="s">
        <v>655</v>
      </c>
      <c r="K146" s="94"/>
      <c r="L146" s="61" t="s">
        <v>657</v>
      </c>
      <c r="M146" s="94"/>
      <c r="N146" s="61" t="s">
        <v>659</v>
      </c>
      <c r="O146" s="94"/>
      <c r="P146" s="61" t="s">
        <v>1039</v>
      </c>
      <c r="Q146" s="94"/>
      <c r="R146" s="61" t="s">
        <v>669</v>
      </c>
      <c r="S146" s="94"/>
      <c r="T146" s="61" t="s">
        <v>1041</v>
      </c>
      <c r="U146" s="94"/>
      <c r="V146" s="68"/>
      <c r="W146" s="73"/>
      <c r="X146" s="162"/>
      <c r="Y146" s="144" t="s">
        <v>1043</v>
      </c>
      <c r="Z146" s="102" t="s">
        <v>668</v>
      </c>
      <c r="AA146" s="90" t="s">
        <v>651</v>
      </c>
      <c r="AB146" s="102" t="s">
        <v>652</v>
      </c>
      <c r="AC146" s="90" t="s">
        <v>671</v>
      </c>
      <c r="AD146" s="102" t="s">
        <v>672</v>
      </c>
      <c r="AE146" s="90" t="s">
        <v>653</v>
      </c>
      <c r="AF146" s="102" t="s">
        <v>654</v>
      </c>
      <c r="AG146" s="90" t="s">
        <v>655</v>
      </c>
      <c r="AH146" s="102" t="s">
        <v>656</v>
      </c>
      <c r="AI146" s="90" t="s">
        <v>657</v>
      </c>
      <c r="AJ146" s="102" t="s">
        <v>658</v>
      </c>
      <c r="AK146" s="90" t="s">
        <v>659</v>
      </c>
      <c r="AL146" s="102" t="s">
        <v>660</v>
      </c>
      <c r="AM146" s="90" t="s">
        <v>1039</v>
      </c>
      <c r="AN146" s="102" t="s">
        <v>1040</v>
      </c>
      <c r="AO146" s="90" t="s">
        <v>669</v>
      </c>
      <c r="AP146" s="102" t="s">
        <v>670</v>
      </c>
      <c r="AQ146" s="90" t="s">
        <v>1041</v>
      </c>
      <c r="AR146" s="170" t="s">
        <v>1042</v>
      </c>
      <c r="AS146" s="173"/>
      <c r="DG146" s="239">
        <v>47</v>
      </c>
      <c r="DH146" s="260" t="s">
        <v>1043</v>
      </c>
      <c r="DI146" s="261" t="s">
        <v>3024</v>
      </c>
      <c r="DJ146" s="260" t="s">
        <v>651</v>
      </c>
      <c r="DK146" s="261" t="s">
        <v>3025</v>
      </c>
      <c r="DL146" s="260" t="s">
        <v>671</v>
      </c>
      <c r="DM146" s="261" t="s">
        <v>3026</v>
      </c>
      <c r="DN146" s="260" t="s">
        <v>653</v>
      </c>
      <c r="DO146" s="261" t="s">
        <v>3027</v>
      </c>
      <c r="DP146" s="260" t="s">
        <v>655</v>
      </c>
      <c r="DQ146" s="261" t="s">
        <v>3028</v>
      </c>
      <c r="DR146" s="260" t="s">
        <v>657</v>
      </c>
      <c r="DS146" s="261" t="s">
        <v>3029</v>
      </c>
      <c r="DT146" s="260" t="s">
        <v>659</v>
      </c>
      <c r="DU146" s="261" t="s">
        <v>3030</v>
      </c>
      <c r="DV146" s="260" t="s">
        <v>1039</v>
      </c>
      <c r="DW146" s="261" t="s">
        <v>3031</v>
      </c>
      <c r="DX146" s="260" t="s">
        <v>669</v>
      </c>
      <c r="DY146" s="261" t="s">
        <v>3032</v>
      </c>
      <c r="DZ146" s="260" t="s">
        <v>1041</v>
      </c>
      <c r="EA146" s="261" t="s">
        <v>3033</v>
      </c>
    </row>
    <row r="147" spans="1:132" s="12" customFormat="1" ht="126" customHeight="1">
      <c r="A147" s="215"/>
      <c r="B147" s="393" t="s">
        <v>1460</v>
      </c>
      <c r="C147" s="283"/>
      <c r="D147" s="281" t="s">
        <v>4</v>
      </c>
      <c r="E147" s="283"/>
      <c r="F147" s="393" t="s">
        <v>3</v>
      </c>
      <c r="G147" s="283"/>
      <c r="H147" s="393" t="s">
        <v>5</v>
      </c>
      <c r="I147" s="283"/>
      <c r="J147" s="393" t="s">
        <v>6</v>
      </c>
      <c r="K147" s="283"/>
      <c r="L147" s="393" t="s">
        <v>7</v>
      </c>
      <c r="M147" s="283"/>
      <c r="N147" s="393" t="s">
        <v>917</v>
      </c>
      <c r="O147" s="283"/>
      <c r="P147" s="393" t="s">
        <v>918</v>
      </c>
      <c r="Q147" s="283"/>
      <c r="R147" s="281" t="s">
        <v>919</v>
      </c>
      <c r="S147" s="283"/>
      <c r="T147" s="393" t="s">
        <v>1672</v>
      </c>
      <c r="U147" s="283"/>
      <c r="V147" s="67"/>
      <c r="W147" s="73"/>
      <c r="X147" s="162"/>
      <c r="Y147" s="404" t="s">
        <v>2924</v>
      </c>
      <c r="Z147" s="299"/>
      <c r="AA147" s="299" t="s">
        <v>4</v>
      </c>
      <c r="AB147" s="299"/>
      <c r="AC147" s="372" t="s">
        <v>3</v>
      </c>
      <c r="AD147" s="299"/>
      <c r="AE147" s="372" t="s">
        <v>5</v>
      </c>
      <c r="AF147" s="299"/>
      <c r="AG147" s="309" t="s">
        <v>6</v>
      </c>
      <c r="AH147" s="299"/>
      <c r="AI147" s="372" t="s">
        <v>7</v>
      </c>
      <c r="AJ147" s="299"/>
      <c r="AK147" s="372" t="s">
        <v>917</v>
      </c>
      <c r="AL147" s="299"/>
      <c r="AM147" s="372" t="s">
        <v>918</v>
      </c>
      <c r="AN147" s="299"/>
      <c r="AO147" s="299" t="s">
        <v>919</v>
      </c>
      <c r="AP147" s="299"/>
      <c r="AQ147" s="405" t="s">
        <v>920</v>
      </c>
      <c r="AR147" s="310"/>
      <c r="AS147" s="79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D147" s="50"/>
      <c r="DE147" s="44"/>
      <c r="DF147" s="44"/>
      <c r="DG147" s="239"/>
      <c r="DH147" s="304" t="s">
        <v>3034</v>
      </c>
      <c r="DI147" s="303"/>
      <c r="DJ147" s="303" t="s">
        <v>3035</v>
      </c>
      <c r="DK147" s="303"/>
      <c r="DL147" s="303" t="s">
        <v>3036</v>
      </c>
      <c r="DM147" s="303"/>
      <c r="DN147" s="303" t="s">
        <v>3037</v>
      </c>
      <c r="DO147" s="303"/>
      <c r="DP147" s="304" t="s">
        <v>3038</v>
      </c>
      <c r="DQ147" s="303"/>
      <c r="DR147" s="303" t="s">
        <v>3039</v>
      </c>
      <c r="DS147" s="303"/>
      <c r="DT147" s="303" t="s">
        <v>3040</v>
      </c>
      <c r="DU147" s="303"/>
      <c r="DV147" s="303" t="s">
        <v>3041</v>
      </c>
      <c r="DW147" s="303"/>
      <c r="DX147" s="303" t="s">
        <v>919</v>
      </c>
      <c r="DY147" s="303"/>
      <c r="DZ147" s="298" t="s">
        <v>3042</v>
      </c>
      <c r="EA147" s="303"/>
      <c r="EB147" s="207"/>
    </row>
    <row r="148" spans="2:131" ht="47.25" customHeight="1" thickBot="1">
      <c r="B148" s="292">
        <f>IF(C149="","",IF(C149=Z149,"○","？"))</f>
      </c>
      <c r="C148" s="293"/>
      <c r="D148" s="292">
        <f>IF(E149="","",IF(E149=AB149,"○","？"))</f>
      </c>
      <c r="E148" s="293"/>
      <c r="F148" s="292">
        <f>IF(G149="","",IF(G149=AD149,"○","？"))</f>
      </c>
      <c r="G148" s="293"/>
      <c r="H148" s="292">
        <f>IF(I149="","",IF(I149=AF149,"○","？"))</f>
      </c>
      <c r="I148" s="293"/>
      <c r="J148" s="292">
        <f>IF(K149="","",IF(K149=AH149,"○","？"))</f>
      </c>
      <c r="K148" s="293"/>
      <c r="L148" s="292">
        <f>IF(M149="","",IF(M149=AJ149,"○","？"))</f>
      </c>
      <c r="M148" s="293"/>
      <c r="N148" s="292">
        <f>IF(O149="","",IF(O149=AL149,"○","？"))</f>
      </c>
      <c r="O148" s="293"/>
      <c r="P148" s="292">
        <f>IF(Q149="","",IF(Q149=AN149,"○","？"))</f>
      </c>
      <c r="Q148" s="293"/>
      <c r="R148" s="292">
        <f>IF(S149="","",IF(S149=AP149,"○","？"))</f>
      </c>
      <c r="S148" s="293"/>
      <c r="T148" s="292">
        <f>IF(U149="","",IF(U149=AR149,"○","？"))</f>
      </c>
      <c r="U148" s="293"/>
      <c r="V148" s="104">
        <f>COUNTIF(B148:U148,"○")</f>
        <v>0</v>
      </c>
      <c r="W148" s="146"/>
      <c r="X148" s="155"/>
      <c r="Y148" s="3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21"/>
      <c r="AL148" s="21"/>
      <c r="AM148" s="4"/>
      <c r="AN148" s="4"/>
      <c r="AO148" s="4"/>
      <c r="AP148" s="4"/>
      <c r="AQ148" s="4"/>
      <c r="AR148" s="4"/>
      <c r="AS148" s="172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D148" s="39"/>
      <c r="DE148" s="39"/>
      <c r="DF148" s="39"/>
      <c r="DH148" s="285"/>
      <c r="DI148" s="285"/>
      <c r="DJ148" s="285"/>
      <c r="DK148" s="285"/>
      <c r="DL148" s="285"/>
      <c r="DM148" s="285"/>
      <c r="DN148" s="285"/>
      <c r="DO148" s="285"/>
      <c r="DP148" s="285"/>
      <c r="DQ148" s="285"/>
      <c r="DR148" s="285"/>
      <c r="DS148" s="285"/>
      <c r="DT148" s="285"/>
      <c r="DU148" s="285"/>
      <c r="DV148" s="285"/>
      <c r="DW148" s="285"/>
      <c r="DX148" s="285"/>
      <c r="DY148" s="285"/>
      <c r="DZ148" s="285"/>
      <c r="EA148" s="285"/>
    </row>
    <row r="149" spans="1:131" ht="83.25" customHeight="1" thickBot="1">
      <c r="A149" s="215">
        <v>48</v>
      </c>
      <c r="B149" s="124" t="s">
        <v>526</v>
      </c>
      <c r="C149" s="195"/>
      <c r="D149" s="61" t="s">
        <v>9</v>
      </c>
      <c r="E149" s="94"/>
      <c r="F149" s="61" t="s">
        <v>11</v>
      </c>
      <c r="G149" s="94"/>
      <c r="H149" s="61" t="s">
        <v>13</v>
      </c>
      <c r="I149" s="94"/>
      <c r="J149" s="61" t="s">
        <v>825</v>
      </c>
      <c r="K149" s="94"/>
      <c r="L149" s="61" t="s">
        <v>524</v>
      </c>
      <c r="M149" s="94"/>
      <c r="N149" s="61" t="s">
        <v>8</v>
      </c>
      <c r="O149" s="195"/>
      <c r="P149" s="61" t="s">
        <v>847</v>
      </c>
      <c r="Q149" s="94"/>
      <c r="R149" s="180" t="s">
        <v>846</v>
      </c>
      <c r="S149" s="195"/>
      <c r="T149" s="61" t="s">
        <v>528</v>
      </c>
      <c r="U149" s="94"/>
      <c r="V149" s="68"/>
      <c r="W149" s="73"/>
      <c r="X149" s="162"/>
      <c r="Y149" s="144" t="s">
        <v>526</v>
      </c>
      <c r="Z149" s="102" t="s">
        <v>29</v>
      </c>
      <c r="AA149" s="90" t="s">
        <v>9</v>
      </c>
      <c r="AB149" s="102" t="s">
        <v>10</v>
      </c>
      <c r="AC149" s="90" t="s">
        <v>11</v>
      </c>
      <c r="AD149" s="102" t="s">
        <v>12</v>
      </c>
      <c r="AE149" s="90" t="s">
        <v>13</v>
      </c>
      <c r="AF149" s="102" t="s">
        <v>824</v>
      </c>
      <c r="AG149" s="90" t="s">
        <v>825</v>
      </c>
      <c r="AH149" s="102" t="s">
        <v>523</v>
      </c>
      <c r="AI149" s="90" t="s">
        <v>524</v>
      </c>
      <c r="AJ149" s="102" t="s">
        <v>525</v>
      </c>
      <c r="AK149" s="90" t="s">
        <v>8</v>
      </c>
      <c r="AL149" s="102" t="s">
        <v>921</v>
      </c>
      <c r="AM149" s="90" t="s">
        <v>847</v>
      </c>
      <c r="AN149" s="102" t="s">
        <v>505</v>
      </c>
      <c r="AO149" s="90" t="s">
        <v>846</v>
      </c>
      <c r="AP149" s="102" t="s">
        <v>845</v>
      </c>
      <c r="AQ149" s="90" t="s">
        <v>528</v>
      </c>
      <c r="AR149" s="170" t="s">
        <v>527</v>
      </c>
      <c r="AS149" s="173"/>
      <c r="DG149" s="241">
        <v>48</v>
      </c>
      <c r="DH149" s="260" t="s">
        <v>526</v>
      </c>
      <c r="DI149" s="262" t="s">
        <v>3043</v>
      </c>
      <c r="DJ149" s="260" t="s">
        <v>9</v>
      </c>
      <c r="DK149" s="261" t="s">
        <v>3044</v>
      </c>
      <c r="DL149" s="260" t="s">
        <v>11</v>
      </c>
      <c r="DM149" s="261" t="s">
        <v>3045</v>
      </c>
      <c r="DN149" s="260" t="s">
        <v>13</v>
      </c>
      <c r="DO149" s="261" t="s">
        <v>3046</v>
      </c>
      <c r="DP149" s="260" t="s">
        <v>825</v>
      </c>
      <c r="DQ149" s="261" t="s">
        <v>3047</v>
      </c>
      <c r="DR149" s="260" t="s">
        <v>524</v>
      </c>
      <c r="DS149" s="261" t="s">
        <v>3048</v>
      </c>
      <c r="DT149" s="260" t="s">
        <v>8</v>
      </c>
      <c r="DU149" s="262" t="s">
        <v>3049</v>
      </c>
      <c r="DV149" s="260" t="s">
        <v>847</v>
      </c>
      <c r="DW149" s="261" t="s">
        <v>3050</v>
      </c>
      <c r="DX149" s="265" t="s">
        <v>846</v>
      </c>
      <c r="DY149" s="262" t="s">
        <v>3051</v>
      </c>
      <c r="DZ149" s="260" t="s">
        <v>528</v>
      </c>
      <c r="EA149" s="261" t="s">
        <v>3052</v>
      </c>
    </row>
    <row r="150" spans="1:132" s="12" customFormat="1" ht="126" customHeight="1">
      <c r="A150" s="215"/>
      <c r="B150" s="281" t="s">
        <v>506</v>
      </c>
      <c r="C150" s="283"/>
      <c r="D150" s="281" t="s">
        <v>507</v>
      </c>
      <c r="E150" s="283"/>
      <c r="F150" s="281" t="s">
        <v>2357</v>
      </c>
      <c r="G150" s="283"/>
      <c r="H150" s="312" t="s">
        <v>509</v>
      </c>
      <c r="I150" s="283"/>
      <c r="J150" s="281" t="s">
        <v>510</v>
      </c>
      <c r="K150" s="283"/>
      <c r="L150" s="281" t="s">
        <v>511</v>
      </c>
      <c r="M150" s="283"/>
      <c r="N150" s="281" t="s">
        <v>2607</v>
      </c>
      <c r="O150" s="283"/>
      <c r="P150" s="281" t="s">
        <v>2608</v>
      </c>
      <c r="Q150" s="283"/>
      <c r="R150" s="281" t="s">
        <v>2609</v>
      </c>
      <c r="S150" s="283"/>
      <c r="T150" s="281" t="s">
        <v>2356</v>
      </c>
      <c r="U150" s="283"/>
      <c r="V150" s="67"/>
      <c r="W150" s="73"/>
      <c r="X150" s="162"/>
      <c r="Y150" s="311" t="s">
        <v>506</v>
      </c>
      <c r="Z150" s="299"/>
      <c r="AA150" s="299" t="s">
        <v>507</v>
      </c>
      <c r="AB150" s="299"/>
      <c r="AC150" s="299" t="s">
        <v>508</v>
      </c>
      <c r="AD150" s="299"/>
      <c r="AE150" s="309" t="s">
        <v>509</v>
      </c>
      <c r="AF150" s="299"/>
      <c r="AG150" s="299" t="s">
        <v>510</v>
      </c>
      <c r="AH150" s="299"/>
      <c r="AI150" s="299" t="s">
        <v>511</v>
      </c>
      <c r="AJ150" s="299"/>
      <c r="AK150" s="299" t="s">
        <v>2607</v>
      </c>
      <c r="AL150" s="299"/>
      <c r="AM150" s="299" t="s">
        <v>2608</v>
      </c>
      <c r="AN150" s="299"/>
      <c r="AO150" s="299" t="s">
        <v>2609</v>
      </c>
      <c r="AP150" s="299"/>
      <c r="AQ150" s="299" t="s">
        <v>2164</v>
      </c>
      <c r="AR150" s="310"/>
      <c r="AS150" s="79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D150" s="50"/>
      <c r="DE150" s="44"/>
      <c r="DF150" s="44"/>
      <c r="DG150" s="241"/>
      <c r="DH150" s="303" t="s">
        <v>506</v>
      </c>
      <c r="DI150" s="303"/>
      <c r="DJ150" s="303" t="s">
        <v>507</v>
      </c>
      <c r="DK150" s="303"/>
      <c r="DL150" s="303" t="s">
        <v>3053</v>
      </c>
      <c r="DM150" s="303"/>
      <c r="DN150" s="304" t="s">
        <v>3054</v>
      </c>
      <c r="DO150" s="303"/>
      <c r="DP150" s="303" t="s">
        <v>510</v>
      </c>
      <c r="DQ150" s="303"/>
      <c r="DR150" s="303" t="s">
        <v>511</v>
      </c>
      <c r="DS150" s="303"/>
      <c r="DT150" s="303" t="s">
        <v>2607</v>
      </c>
      <c r="DU150" s="303"/>
      <c r="DV150" s="303" t="s">
        <v>3055</v>
      </c>
      <c r="DW150" s="303"/>
      <c r="DX150" s="303" t="s">
        <v>2609</v>
      </c>
      <c r="DY150" s="303"/>
      <c r="DZ150" s="303" t="s">
        <v>3056</v>
      </c>
      <c r="EA150" s="303"/>
      <c r="EB150" s="207"/>
    </row>
    <row r="151" spans="1:132" s="12" customFormat="1" ht="24.75" customHeight="1">
      <c r="A151" s="215"/>
      <c r="B151" s="291" t="s">
        <v>1677</v>
      </c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67"/>
      <c r="W151" s="73"/>
      <c r="X151" s="162"/>
      <c r="Y151" s="106"/>
      <c r="Z151" s="106"/>
      <c r="AA151" s="106"/>
      <c r="AB151" s="106"/>
      <c r="AC151" s="106"/>
      <c r="AD151" s="106"/>
      <c r="AE151" s="138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79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D151" s="50"/>
      <c r="DE151" s="44"/>
      <c r="DF151" s="44"/>
      <c r="DG151" s="241"/>
      <c r="DH151" s="301" t="s">
        <v>3057</v>
      </c>
      <c r="DI151" s="301"/>
      <c r="DJ151" s="301"/>
      <c r="DK151" s="301"/>
      <c r="DL151" s="301"/>
      <c r="DM151" s="301"/>
      <c r="DN151" s="301"/>
      <c r="DO151" s="301"/>
      <c r="DP151" s="301"/>
      <c r="DQ151" s="301"/>
      <c r="DR151" s="301"/>
      <c r="DS151" s="301"/>
      <c r="DT151" s="301"/>
      <c r="DU151" s="301"/>
      <c r="DV151" s="301"/>
      <c r="DW151" s="301"/>
      <c r="DX151" s="301"/>
      <c r="DY151" s="301"/>
      <c r="DZ151" s="301"/>
      <c r="EA151" s="301"/>
      <c r="EB151" s="207"/>
    </row>
    <row r="152" spans="2:131" ht="47.25" customHeight="1" thickBot="1">
      <c r="B152" s="292">
        <f>IF(C153="","",IF(C153=Z153,"○","？"))</f>
      </c>
      <c r="C152" s="293"/>
      <c r="D152" s="292">
        <f>IF(E153="","",IF(E153=AB153,"○","？"))</f>
      </c>
      <c r="E152" s="293"/>
      <c r="F152" s="292">
        <f>IF(G153="","",IF(G153=AD153,"○","？"))</f>
      </c>
      <c r="G152" s="293"/>
      <c r="H152" s="292">
        <f>IF(I153="","",IF(I153=AF153,"○","？"))</f>
      </c>
      <c r="I152" s="293"/>
      <c r="J152" s="292">
        <f>IF(K153="","",IF(K153=AH153,"○","？"))</f>
      </c>
      <c r="K152" s="293"/>
      <c r="L152" s="292">
        <f>IF(M153="","",IF(M153=AJ153,"○","？"))</f>
      </c>
      <c r="M152" s="293"/>
      <c r="N152" s="292">
        <f>IF(O153="","",IF(O153=AL153,"○","？"))</f>
      </c>
      <c r="O152" s="293"/>
      <c r="P152" s="292">
        <f>IF(Q153="","",IF(Q153=AN153,"○","？"))</f>
      </c>
      <c r="Q152" s="293"/>
      <c r="R152" s="292">
        <f>IF(S153="","",IF(S153=AP153,"○","？"))</f>
      </c>
      <c r="S152" s="293"/>
      <c r="T152" s="292">
        <f>IF(U153="","",IF(U153=AR153,"○","？"))</f>
      </c>
      <c r="U152" s="293"/>
      <c r="V152" s="104">
        <f>COUNTIF(B152:U152,"○")</f>
        <v>0</v>
      </c>
      <c r="W152" s="146"/>
      <c r="X152" s="155"/>
      <c r="Y152" s="3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21"/>
      <c r="AL152" s="21"/>
      <c r="AM152" s="4"/>
      <c r="AN152" s="4"/>
      <c r="AO152" s="4"/>
      <c r="AP152" s="4"/>
      <c r="AQ152" s="4"/>
      <c r="AR152" s="4"/>
      <c r="AS152" s="172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D152" s="39"/>
      <c r="DE152" s="39"/>
      <c r="DF152" s="39"/>
      <c r="DH152" s="285"/>
      <c r="DI152" s="285"/>
      <c r="DJ152" s="285"/>
      <c r="DK152" s="285"/>
      <c r="DL152" s="285"/>
      <c r="DM152" s="285"/>
      <c r="DN152" s="285"/>
      <c r="DO152" s="285"/>
      <c r="DP152" s="285"/>
      <c r="DQ152" s="285"/>
      <c r="DR152" s="285"/>
      <c r="DS152" s="285"/>
      <c r="DT152" s="285"/>
      <c r="DU152" s="285"/>
      <c r="DV152" s="285"/>
      <c r="DW152" s="285"/>
      <c r="DX152" s="285"/>
      <c r="DY152" s="285"/>
      <c r="DZ152" s="285"/>
      <c r="EA152" s="285"/>
    </row>
    <row r="153" spans="1:131" ht="88.5" customHeight="1" thickBot="1">
      <c r="A153" s="215">
        <v>49</v>
      </c>
      <c r="B153" s="124" t="s">
        <v>2380</v>
      </c>
      <c r="C153" s="94"/>
      <c r="D153" s="61" t="s">
        <v>2382</v>
      </c>
      <c r="E153" s="195"/>
      <c r="F153" s="61" t="s">
        <v>2384</v>
      </c>
      <c r="G153" s="195"/>
      <c r="H153" s="61" t="s">
        <v>2386</v>
      </c>
      <c r="I153" s="94"/>
      <c r="J153" s="61" t="s">
        <v>2388</v>
      </c>
      <c r="K153" s="94"/>
      <c r="L153" s="61" t="s">
        <v>2390</v>
      </c>
      <c r="M153" s="94"/>
      <c r="N153" s="61" t="s">
        <v>2391</v>
      </c>
      <c r="O153" s="195"/>
      <c r="P153" s="61" t="s">
        <v>2393</v>
      </c>
      <c r="Q153" s="94"/>
      <c r="R153" s="61" t="s">
        <v>2395</v>
      </c>
      <c r="S153" s="94"/>
      <c r="T153" s="61" t="s">
        <v>2397</v>
      </c>
      <c r="U153" s="94"/>
      <c r="V153" s="68"/>
      <c r="W153" s="73"/>
      <c r="X153" s="162"/>
      <c r="Y153" s="145" t="s">
        <v>2380</v>
      </c>
      <c r="Z153" s="102" t="s">
        <v>2379</v>
      </c>
      <c r="AA153" s="131" t="s">
        <v>2382</v>
      </c>
      <c r="AB153" s="102" t="s">
        <v>2381</v>
      </c>
      <c r="AC153" s="131" t="s">
        <v>2384</v>
      </c>
      <c r="AD153" s="102" t="s">
        <v>2383</v>
      </c>
      <c r="AE153" s="131" t="s">
        <v>2386</v>
      </c>
      <c r="AF153" s="102" t="s">
        <v>2385</v>
      </c>
      <c r="AG153" s="131" t="s">
        <v>2388</v>
      </c>
      <c r="AH153" s="102" t="s">
        <v>2387</v>
      </c>
      <c r="AI153" s="131" t="s">
        <v>2390</v>
      </c>
      <c r="AJ153" s="102" t="s">
        <v>2389</v>
      </c>
      <c r="AK153" s="131" t="s">
        <v>2391</v>
      </c>
      <c r="AL153" s="102" t="s">
        <v>2392</v>
      </c>
      <c r="AM153" s="131" t="s">
        <v>2393</v>
      </c>
      <c r="AN153" s="102" t="s">
        <v>2394</v>
      </c>
      <c r="AO153" s="131" t="s">
        <v>2395</v>
      </c>
      <c r="AP153" s="102" t="s">
        <v>2396</v>
      </c>
      <c r="AQ153" s="131" t="s">
        <v>2397</v>
      </c>
      <c r="AR153" s="170" t="s">
        <v>2398</v>
      </c>
      <c r="AS153" s="173"/>
      <c r="DG153" s="239">
        <v>49</v>
      </c>
      <c r="DH153" s="266" t="s">
        <v>2380</v>
      </c>
      <c r="DI153" s="267" t="s">
        <v>3058</v>
      </c>
      <c r="DJ153" s="266" t="s">
        <v>2382</v>
      </c>
      <c r="DK153" s="268" t="s">
        <v>3059</v>
      </c>
      <c r="DL153" s="266" t="s">
        <v>2384</v>
      </c>
      <c r="DM153" s="268" t="s">
        <v>3060</v>
      </c>
      <c r="DN153" s="266" t="s">
        <v>2386</v>
      </c>
      <c r="DO153" s="267" t="s">
        <v>3061</v>
      </c>
      <c r="DP153" s="266" t="s">
        <v>2388</v>
      </c>
      <c r="DQ153" s="267" t="s">
        <v>3062</v>
      </c>
      <c r="DR153" s="266" t="s">
        <v>2390</v>
      </c>
      <c r="DS153" s="267" t="s">
        <v>3063</v>
      </c>
      <c r="DT153" s="266" t="s">
        <v>2391</v>
      </c>
      <c r="DU153" s="268" t="s">
        <v>3064</v>
      </c>
      <c r="DV153" s="266" t="s">
        <v>2393</v>
      </c>
      <c r="DW153" s="267" t="s">
        <v>3065</v>
      </c>
      <c r="DX153" s="266" t="s">
        <v>2395</v>
      </c>
      <c r="DY153" s="267" t="s">
        <v>3066</v>
      </c>
      <c r="DZ153" s="266" t="s">
        <v>2397</v>
      </c>
      <c r="EA153" s="267" t="s">
        <v>3067</v>
      </c>
    </row>
    <row r="154" spans="1:132" s="12" customFormat="1" ht="128.25" customHeight="1">
      <c r="A154" s="215"/>
      <c r="B154" s="281" t="s">
        <v>673</v>
      </c>
      <c r="C154" s="283"/>
      <c r="D154" s="281" t="s">
        <v>674</v>
      </c>
      <c r="E154" s="283"/>
      <c r="F154" s="281" t="s">
        <v>675</v>
      </c>
      <c r="G154" s="283"/>
      <c r="H154" s="281" t="s">
        <v>1180</v>
      </c>
      <c r="I154" s="283"/>
      <c r="J154" s="281" t="s">
        <v>1177</v>
      </c>
      <c r="K154" s="283"/>
      <c r="L154" s="281" t="s">
        <v>1178</v>
      </c>
      <c r="M154" s="283"/>
      <c r="N154" s="281" t="s">
        <v>1179</v>
      </c>
      <c r="O154" s="283"/>
      <c r="P154" s="281" t="s">
        <v>1412</v>
      </c>
      <c r="Q154" s="283"/>
      <c r="R154" s="281" t="s">
        <v>1673</v>
      </c>
      <c r="S154" s="283"/>
      <c r="T154" s="281" t="s">
        <v>937</v>
      </c>
      <c r="U154" s="283"/>
      <c r="V154" s="67"/>
      <c r="W154" s="152"/>
      <c r="X154" s="160"/>
      <c r="Y154" s="311" t="s">
        <v>673</v>
      </c>
      <c r="Z154" s="299"/>
      <c r="AA154" s="299" t="s">
        <v>674</v>
      </c>
      <c r="AB154" s="299"/>
      <c r="AC154" s="299" t="s">
        <v>675</v>
      </c>
      <c r="AD154" s="299"/>
      <c r="AE154" s="299" t="s">
        <v>1180</v>
      </c>
      <c r="AF154" s="299"/>
      <c r="AG154" s="299" t="s">
        <v>1177</v>
      </c>
      <c r="AH154" s="299"/>
      <c r="AI154" s="299" t="s">
        <v>1178</v>
      </c>
      <c r="AJ154" s="299"/>
      <c r="AK154" s="299" t="s">
        <v>1179</v>
      </c>
      <c r="AL154" s="299"/>
      <c r="AM154" s="299" t="s">
        <v>1412</v>
      </c>
      <c r="AN154" s="299"/>
      <c r="AO154" s="299" t="s">
        <v>1413</v>
      </c>
      <c r="AP154" s="299"/>
      <c r="AQ154" s="299" t="s">
        <v>937</v>
      </c>
      <c r="AR154" s="310"/>
      <c r="AS154" s="79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D154" s="50"/>
      <c r="DE154" s="44"/>
      <c r="DF154" s="44"/>
      <c r="DG154" s="239"/>
      <c r="DH154" s="406" t="s">
        <v>673</v>
      </c>
      <c r="DI154" s="406"/>
      <c r="DJ154" s="406" t="s">
        <v>674</v>
      </c>
      <c r="DK154" s="406"/>
      <c r="DL154" s="406" t="s">
        <v>675</v>
      </c>
      <c r="DM154" s="406"/>
      <c r="DN154" s="406" t="s">
        <v>1180</v>
      </c>
      <c r="DO154" s="406"/>
      <c r="DP154" s="406" t="s">
        <v>1177</v>
      </c>
      <c r="DQ154" s="406"/>
      <c r="DR154" s="406" t="s">
        <v>1178</v>
      </c>
      <c r="DS154" s="406"/>
      <c r="DT154" s="406" t="s">
        <v>1179</v>
      </c>
      <c r="DU154" s="406"/>
      <c r="DV154" s="406" t="s">
        <v>1412</v>
      </c>
      <c r="DW154" s="406"/>
      <c r="DX154" s="406" t="s">
        <v>3068</v>
      </c>
      <c r="DY154" s="406"/>
      <c r="DZ154" s="406" t="s">
        <v>937</v>
      </c>
      <c r="EA154" s="406"/>
      <c r="EB154" s="207"/>
    </row>
    <row r="155" spans="2:131" ht="47.25" customHeight="1" thickBot="1">
      <c r="B155" s="292">
        <f>IF(C156="","",IF(C156=Z156,"○","？"))</f>
      </c>
      <c r="C155" s="293"/>
      <c r="D155" s="292">
        <f>IF(E156="","",IF(E156=AB156,"○","？"))</f>
      </c>
      <c r="E155" s="293"/>
      <c r="F155" s="292">
        <f>IF(G156="","",IF(G156=AD156,"○","？"))</f>
      </c>
      <c r="G155" s="293"/>
      <c r="H155" s="292">
        <f>IF(I156="","",IF(I156=AF156,"○","？"))</f>
      </c>
      <c r="I155" s="293"/>
      <c r="J155" s="292">
        <f>IF(K156="","",IF(K156=AH156,"○","？"))</f>
      </c>
      <c r="K155" s="293"/>
      <c r="L155" s="292">
        <f>IF(M156="","",IF(M156=AJ156,"○","？"))</f>
      </c>
      <c r="M155" s="293"/>
      <c r="N155" s="292">
        <f>IF(O156="","",IF(O156=AL156,"○","？"))</f>
      </c>
      <c r="O155" s="293"/>
      <c r="P155" s="292">
        <f>IF(Q156="","",IF(Q156=AN156,"○","？"))</f>
      </c>
      <c r="Q155" s="293"/>
      <c r="R155" s="292">
        <f>IF(S156="","",IF(S156=AP156,"○","？"))</f>
      </c>
      <c r="S155" s="293"/>
      <c r="T155" s="292">
        <f>IF(U156="","",IF(U156=AR156,"○","？"))</f>
      </c>
      <c r="U155" s="293"/>
      <c r="V155" s="104">
        <f>COUNTIF(B155:U155,"○")</f>
        <v>0</v>
      </c>
      <c r="W155" s="146"/>
      <c r="X155" s="155"/>
      <c r="Y155" s="3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21"/>
      <c r="AL155" s="21"/>
      <c r="AM155" s="4"/>
      <c r="AN155" s="4"/>
      <c r="AO155" s="4"/>
      <c r="AP155" s="4"/>
      <c r="AQ155" s="4"/>
      <c r="AR155" s="4"/>
      <c r="AS155" s="172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D155" s="39"/>
      <c r="DE155" s="39"/>
      <c r="DF155" s="39"/>
      <c r="DH155" s="285"/>
      <c r="DI155" s="285"/>
      <c r="DJ155" s="285"/>
      <c r="DK155" s="285"/>
      <c r="DL155" s="285"/>
      <c r="DM155" s="285"/>
      <c r="DN155" s="285"/>
      <c r="DO155" s="285"/>
      <c r="DP155" s="285"/>
      <c r="DQ155" s="285"/>
      <c r="DR155" s="285"/>
      <c r="DS155" s="285"/>
      <c r="DT155" s="285"/>
      <c r="DU155" s="285"/>
      <c r="DV155" s="285"/>
      <c r="DW155" s="285"/>
      <c r="DX155" s="285"/>
      <c r="DY155" s="285"/>
      <c r="DZ155" s="285"/>
      <c r="EA155" s="285"/>
    </row>
    <row r="156" spans="1:131" ht="89.25" customHeight="1" thickBot="1">
      <c r="A156" s="215">
        <v>50</v>
      </c>
      <c r="B156" s="124" t="s">
        <v>939</v>
      </c>
      <c r="C156" s="94"/>
      <c r="D156" s="61" t="s">
        <v>941</v>
      </c>
      <c r="E156" s="94"/>
      <c r="F156" s="61" t="s">
        <v>942</v>
      </c>
      <c r="G156" s="94"/>
      <c r="H156" s="61" t="s">
        <v>944</v>
      </c>
      <c r="I156" s="94"/>
      <c r="J156" s="61" t="s">
        <v>946</v>
      </c>
      <c r="K156" s="94"/>
      <c r="L156" s="61" t="s">
        <v>951</v>
      </c>
      <c r="M156" s="94"/>
      <c r="N156" s="61" t="s">
        <v>953</v>
      </c>
      <c r="O156" s="94"/>
      <c r="P156" s="61" t="s">
        <v>336</v>
      </c>
      <c r="Q156" s="94"/>
      <c r="R156" s="61" t="s">
        <v>955</v>
      </c>
      <c r="S156" s="94"/>
      <c r="T156" s="61" t="s">
        <v>958</v>
      </c>
      <c r="U156" s="94"/>
      <c r="V156" s="68"/>
      <c r="W156" s="73"/>
      <c r="X156" s="162"/>
      <c r="Y156" s="145" t="s">
        <v>939</v>
      </c>
      <c r="Z156" s="102" t="s">
        <v>938</v>
      </c>
      <c r="AA156" s="131" t="s">
        <v>941</v>
      </c>
      <c r="AB156" s="102" t="s">
        <v>940</v>
      </c>
      <c r="AC156" s="131" t="s">
        <v>942</v>
      </c>
      <c r="AD156" s="102" t="s">
        <v>943</v>
      </c>
      <c r="AE156" s="131" t="s">
        <v>944</v>
      </c>
      <c r="AF156" s="102" t="s">
        <v>945</v>
      </c>
      <c r="AG156" s="131" t="s">
        <v>946</v>
      </c>
      <c r="AH156" s="102" t="s">
        <v>947</v>
      </c>
      <c r="AI156" s="131" t="s">
        <v>951</v>
      </c>
      <c r="AJ156" s="102" t="s">
        <v>952</v>
      </c>
      <c r="AK156" s="131" t="s">
        <v>953</v>
      </c>
      <c r="AL156" s="102" t="s">
        <v>954</v>
      </c>
      <c r="AM156" s="131" t="s">
        <v>336</v>
      </c>
      <c r="AN156" s="102" t="s">
        <v>335</v>
      </c>
      <c r="AO156" s="131" t="s">
        <v>955</v>
      </c>
      <c r="AP156" s="102" t="s">
        <v>956</v>
      </c>
      <c r="AQ156" s="131" t="s">
        <v>958</v>
      </c>
      <c r="AR156" s="170" t="s">
        <v>957</v>
      </c>
      <c r="AS156" s="173"/>
      <c r="DG156" s="239">
        <v>50</v>
      </c>
      <c r="DH156" s="266" t="s">
        <v>939</v>
      </c>
      <c r="DI156" s="267" t="s">
        <v>3069</v>
      </c>
      <c r="DJ156" s="266" t="s">
        <v>941</v>
      </c>
      <c r="DK156" s="267" t="s">
        <v>3070</v>
      </c>
      <c r="DL156" s="266" t="s">
        <v>942</v>
      </c>
      <c r="DM156" s="267" t="s">
        <v>3071</v>
      </c>
      <c r="DN156" s="266" t="s">
        <v>944</v>
      </c>
      <c r="DO156" s="267" t="s">
        <v>3072</v>
      </c>
      <c r="DP156" s="266" t="s">
        <v>946</v>
      </c>
      <c r="DQ156" s="267" t="s">
        <v>3073</v>
      </c>
      <c r="DR156" s="266" t="s">
        <v>951</v>
      </c>
      <c r="DS156" s="267" t="s">
        <v>3074</v>
      </c>
      <c r="DT156" s="266" t="s">
        <v>953</v>
      </c>
      <c r="DU156" s="267" t="s">
        <v>3075</v>
      </c>
      <c r="DV156" s="266" t="s">
        <v>336</v>
      </c>
      <c r="DW156" s="267" t="s">
        <v>3076</v>
      </c>
      <c r="DX156" s="266" t="s">
        <v>955</v>
      </c>
      <c r="DY156" s="267" t="s">
        <v>3077</v>
      </c>
      <c r="DZ156" s="266" t="s">
        <v>958</v>
      </c>
      <c r="EA156" s="267" t="s">
        <v>3078</v>
      </c>
    </row>
    <row r="157" spans="1:132" s="12" customFormat="1" ht="128.25" customHeight="1">
      <c r="A157" s="215"/>
      <c r="B157" s="281" t="s">
        <v>959</v>
      </c>
      <c r="C157" s="283"/>
      <c r="D157" s="281" t="s">
        <v>960</v>
      </c>
      <c r="E157" s="283"/>
      <c r="F157" s="281" t="s">
        <v>334</v>
      </c>
      <c r="G157" s="283"/>
      <c r="H157" s="281" t="s">
        <v>111</v>
      </c>
      <c r="I157" s="283"/>
      <c r="J157" s="281" t="s">
        <v>110</v>
      </c>
      <c r="K157" s="283"/>
      <c r="L157" s="281" t="s">
        <v>109</v>
      </c>
      <c r="M157" s="283"/>
      <c r="N157" s="281" t="s">
        <v>108</v>
      </c>
      <c r="O157" s="283"/>
      <c r="P157" s="281" t="s">
        <v>337</v>
      </c>
      <c r="Q157" s="283"/>
      <c r="R157" s="281" t="s">
        <v>2372</v>
      </c>
      <c r="S157" s="283"/>
      <c r="T157" s="281" t="s">
        <v>2373</v>
      </c>
      <c r="U157" s="283"/>
      <c r="V157" s="67"/>
      <c r="W157" s="150"/>
      <c r="X157" s="160"/>
      <c r="Y157" s="311" t="s">
        <v>959</v>
      </c>
      <c r="Z157" s="299"/>
      <c r="AA157" s="299" t="s">
        <v>960</v>
      </c>
      <c r="AB157" s="299"/>
      <c r="AC157" s="299" t="s">
        <v>334</v>
      </c>
      <c r="AD157" s="299"/>
      <c r="AE157" s="299" t="s">
        <v>111</v>
      </c>
      <c r="AF157" s="299"/>
      <c r="AG157" s="299" t="s">
        <v>110</v>
      </c>
      <c r="AH157" s="299"/>
      <c r="AI157" s="299" t="s">
        <v>109</v>
      </c>
      <c r="AJ157" s="299"/>
      <c r="AK157" s="299" t="s">
        <v>108</v>
      </c>
      <c r="AL157" s="299"/>
      <c r="AM157" s="299" t="s">
        <v>337</v>
      </c>
      <c r="AN157" s="299"/>
      <c r="AO157" s="299" t="s">
        <v>2372</v>
      </c>
      <c r="AP157" s="299"/>
      <c r="AQ157" s="299" t="s">
        <v>2373</v>
      </c>
      <c r="AR157" s="310"/>
      <c r="AS157" s="79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D157" s="50"/>
      <c r="DE157" s="44"/>
      <c r="DF157" s="44"/>
      <c r="DG157" s="239"/>
      <c r="DH157" s="406" t="s">
        <v>959</v>
      </c>
      <c r="DI157" s="406"/>
      <c r="DJ157" s="406" t="s">
        <v>960</v>
      </c>
      <c r="DK157" s="406"/>
      <c r="DL157" s="406" t="s">
        <v>334</v>
      </c>
      <c r="DM157" s="406"/>
      <c r="DN157" s="406" t="s">
        <v>111</v>
      </c>
      <c r="DO157" s="406"/>
      <c r="DP157" s="406" t="s">
        <v>110</v>
      </c>
      <c r="DQ157" s="406"/>
      <c r="DR157" s="406" t="s">
        <v>109</v>
      </c>
      <c r="DS157" s="406"/>
      <c r="DT157" s="406" t="s">
        <v>108</v>
      </c>
      <c r="DU157" s="406"/>
      <c r="DV157" s="406" t="s">
        <v>337</v>
      </c>
      <c r="DW157" s="406"/>
      <c r="DX157" s="406" t="s">
        <v>2372</v>
      </c>
      <c r="DY157" s="406"/>
      <c r="DZ157" s="406" t="s">
        <v>2373</v>
      </c>
      <c r="EA157" s="406"/>
      <c r="EB157" s="207"/>
    </row>
    <row r="158" spans="2:131" ht="47.25" customHeight="1" thickBot="1">
      <c r="B158" s="292">
        <f>IF(C159="","",IF(C159=Z159,"○","？"))</f>
      </c>
      <c r="C158" s="293"/>
      <c r="D158" s="292">
        <f>IF(E159="","",IF(E159=AB159,"○","？"))</f>
      </c>
      <c r="E158" s="293"/>
      <c r="F158" s="292">
        <f>IF(G159="","",IF(G159=AD159,"○","？"))</f>
      </c>
      <c r="G158" s="293"/>
      <c r="H158" s="292">
        <f>IF(I159="","",IF(I159=AF159,"○","？"))</f>
      </c>
      <c r="I158" s="293"/>
      <c r="J158" s="292">
        <f>IF(K159="","",IF(K159=AH159,"○","？"))</f>
      </c>
      <c r="K158" s="293"/>
      <c r="L158" s="292">
        <f>IF(M159="","",IF(M159=AJ159,"○","？"))</f>
      </c>
      <c r="M158" s="293"/>
      <c r="N158" s="292">
        <f>IF(O159="","",IF(O159=AL159,"○","？"))</f>
      </c>
      <c r="O158" s="293"/>
      <c r="P158" s="292">
        <f>IF(Q159="","",IF(Q159=AN159,"○","？"))</f>
      </c>
      <c r="Q158" s="293"/>
      <c r="R158" s="292">
        <f>IF(S159="","",IF(S159=AP159,"○","？"))</f>
      </c>
      <c r="S158" s="293"/>
      <c r="T158" s="292">
        <f>IF(U159="","",IF(U159=AR159,"○","？"))</f>
      </c>
      <c r="U158" s="293"/>
      <c r="V158" s="104">
        <f>COUNTIF(B158:U158,"○")</f>
        <v>0</v>
      </c>
      <c r="W158" s="146"/>
      <c r="X158" s="155"/>
      <c r="Y158" s="3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21"/>
      <c r="AL158" s="21"/>
      <c r="AM158" s="4"/>
      <c r="AN158" s="4"/>
      <c r="AO158" s="4"/>
      <c r="AP158" s="4"/>
      <c r="AQ158" s="4"/>
      <c r="AR158" s="4"/>
      <c r="AS158" s="172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D158" s="39"/>
      <c r="DE158" s="39"/>
      <c r="DF158" s="39"/>
      <c r="DH158" s="285"/>
      <c r="DI158" s="285"/>
      <c r="DJ158" s="285"/>
      <c r="DK158" s="285"/>
      <c r="DL158" s="285"/>
      <c r="DM158" s="285"/>
      <c r="DN158" s="285"/>
      <c r="DO158" s="285"/>
      <c r="DP158" s="285"/>
      <c r="DQ158" s="285"/>
      <c r="DR158" s="285"/>
      <c r="DS158" s="285"/>
      <c r="DT158" s="285"/>
      <c r="DU158" s="285"/>
      <c r="DV158" s="285"/>
      <c r="DW158" s="285"/>
      <c r="DX158" s="285"/>
      <c r="DY158" s="285"/>
      <c r="DZ158" s="285"/>
      <c r="EA158" s="285"/>
    </row>
    <row r="159" spans="1:131" ht="89.25" customHeight="1" thickBot="1">
      <c r="A159" s="215">
        <v>51</v>
      </c>
      <c r="B159" s="124" t="s">
        <v>2374</v>
      </c>
      <c r="C159" s="94"/>
      <c r="D159" s="61" t="s">
        <v>2376</v>
      </c>
      <c r="E159" s="94"/>
      <c r="F159" s="61" t="s">
        <v>2378</v>
      </c>
      <c r="G159" s="94"/>
      <c r="H159" s="61" t="s">
        <v>2729</v>
      </c>
      <c r="I159" s="94"/>
      <c r="J159" s="61" t="s">
        <v>2731</v>
      </c>
      <c r="K159" s="94"/>
      <c r="L159" s="61" t="s">
        <v>2740</v>
      </c>
      <c r="M159" s="94"/>
      <c r="N159" s="61" t="s">
        <v>2737</v>
      </c>
      <c r="O159" s="94"/>
      <c r="P159" s="61" t="s">
        <v>2735</v>
      </c>
      <c r="Q159" s="94"/>
      <c r="R159" s="61" t="s">
        <v>2733</v>
      </c>
      <c r="S159" s="94"/>
      <c r="T159" s="61" t="s">
        <v>924</v>
      </c>
      <c r="U159" s="94"/>
      <c r="V159" s="68"/>
      <c r="X159" s="159"/>
      <c r="Y159" s="145" t="s">
        <v>2374</v>
      </c>
      <c r="Z159" s="102" t="s">
        <v>2375</v>
      </c>
      <c r="AA159" s="131" t="s">
        <v>2376</v>
      </c>
      <c r="AB159" s="102" t="s">
        <v>2377</v>
      </c>
      <c r="AC159" s="131" t="s">
        <v>2378</v>
      </c>
      <c r="AD159" s="102" t="s">
        <v>2728</v>
      </c>
      <c r="AE159" s="131" t="s">
        <v>2729</v>
      </c>
      <c r="AF159" s="102" t="s">
        <v>2730</v>
      </c>
      <c r="AG159" s="131" t="s">
        <v>2731</v>
      </c>
      <c r="AH159" s="102" t="s">
        <v>2732</v>
      </c>
      <c r="AI159" s="131" t="s">
        <v>2740</v>
      </c>
      <c r="AJ159" s="102" t="s">
        <v>2739</v>
      </c>
      <c r="AK159" s="131" t="s">
        <v>2737</v>
      </c>
      <c r="AL159" s="102" t="s">
        <v>2738</v>
      </c>
      <c r="AM159" s="131" t="s">
        <v>2735</v>
      </c>
      <c r="AN159" s="102" t="s">
        <v>2736</v>
      </c>
      <c r="AO159" s="131" t="s">
        <v>2733</v>
      </c>
      <c r="AP159" s="102" t="s">
        <v>2734</v>
      </c>
      <c r="AQ159" s="131" t="s">
        <v>924</v>
      </c>
      <c r="AR159" s="170" t="s">
        <v>925</v>
      </c>
      <c r="AS159" s="173"/>
      <c r="DG159" s="239">
        <v>51</v>
      </c>
      <c r="DH159" s="266" t="s">
        <v>2374</v>
      </c>
      <c r="DI159" s="267" t="s">
        <v>3079</v>
      </c>
      <c r="DJ159" s="266" t="s">
        <v>2376</v>
      </c>
      <c r="DK159" s="267" t="s">
        <v>3080</v>
      </c>
      <c r="DL159" s="266" t="s">
        <v>2378</v>
      </c>
      <c r="DM159" s="267" t="s">
        <v>3081</v>
      </c>
      <c r="DN159" s="266" t="s">
        <v>2729</v>
      </c>
      <c r="DO159" s="267" t="s">
        <v>3082</v>
      </c>
      <c r="DP159" s="266" t="s">
        <v>2731</v>
      </c>
      <c r="DQ159" s="267" t="s">
        <v>3083</v>
      </c>
      <c r="DR159" s="266" t="s">
        <v>2740</v>
      </c>
      <c r="DS159" s="267" t="s">
        <v>3084</v>
      </c>
      <c r="DT159" s="266" t="s">
        <v>2737</v>
      </c>
      <c r="DU159" s="267" t="s">
        <v>3085</v>
      </c>
      <c r="DV159" s="266" t="s">
        <v>2735</v>
      </c>
      <c r="DW159" s="267" t="s">
        <v>3086</v>
      </c>
      <c r="DX159" s="266" t="s">
        <v>2733</v>
      </c>
      <c r="DY159" s="267" t="s">
        <v>3087</v>
      </c>
      <c r="DZ159" s="266" t="s">
        <v>924</v>
      </c>
      <c r="EA159" s="267" t="s">
        <v>3088</v>
      </c>
    </row>
    <row r="160" spans="1:132" s="12" customFormat="1" ht="128.25" customHeight="1">
      <c r="A160" s="215"/>
      <c r="B160" s="281" t="s">
        <v>2358</v>
      </c>
      <c r="C160" s="283"/>
      <c r="D160" s="281" t="s">
        <v>1478</v>
      </c>
      <c r="E160" s="283"/>
      <c r="F160" s="281" t="s">
        <v>1724</v>
      </c>
      <c r="G160" s="283"/>
      <c r="H160" s="281" t="s">
        <v>936</v>
      </c>
      <c r="I160" s="283"/>
      <c r="J160" s="281" t="s">
        <v>536</v>
      </c>
      <c r="K160" s="283"/>
      <c r="L160" s="281" t="s">
        <v>1279</v>
      </c>
      <c r="M160" s="283"/>
      <c r="N160" s="281" t="s">
        <v>1744</v>
      </c>
      <c r="O160" s="283"/>
      <c r="P160" s="281" t="s">
        <v>30</v>
      </c>
      <c r="Q160" s="283"/>
      <c r="R160" s="281" t="s">
        <v>923</v>
      </c>
      <c r="S160" s="283"/>
      <c r="T160" s="281" t="s">
        <v>1722</v>
      </c>
      <c r="U160" s="283"/>
      <c r="V160" s="67"/>
      <c r="W160" s="150"/>
      <c r="X160" s="160"/>
      <c r="Y160" s="311" t="s">
        <v>1723</v>
      </c>
      <c r="Z160" s="299"/>
      <c r="AA160" s="299" t="s">
        <v>1478</v>
      </c>
      <c r="AB160" s="299"/>
      <c r="AC160" s="299" t="s">
        <v>1724</v>
      </c>
      <c r="AD160" s="299"/>
      <c r="AE160" s="299" t="s">
        <v>936</v>
      </c>
      <c r="AF160" s="299"/>
      <c r="AG160" s="299" t="s">
        <v>536</v>
      </c>
      <c r="AH160" s="299"/>
      <c r="AI160" s="299" t="s">
        <v>1279</v>
      </c>
      <c r="AJ160" s="299"/>
      <c r="AK160" s="299" t="s">
        <v>1744</v>
      </c>
      <c r="AL160" s="299"/>
      <c r="AM160" s="299" t="s">
        <v>30</v>
      </c>
      <c r="AN160" s="299"/>
      <c r="AO160" s="299" t="s">
        <v>923</v>
      </c>
      <c r="AP160" s="299"/>
      <c r="AQ160" s="299" t="s">
        <v>1722</v>
      </c>
      <c r="AR160" s="310"/>
      <c r="AS160" s="79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D160" s="50"/>
      <c r="DE160" s="44"/>
      <c r="DF160" s="44"/>
      <c r="DG160" s="239"/>
      <c r="DH160" s="406" t="s">
        <v>532</v>
      </c>
      <c r="DI160" s="406"/>
      <c r="DJ160" s="406" t="s">
        <v>1478</v>
      </c>
      <c r="DK160" s="406"/>
      <c r="DL160" s="406" t="s">
        <v>534</v>
      </c>
      <c r="DM160" s="406"/>
      <c r="DN160" s="406" t="s">
        <v>535</v>
      </c>
      <c r="DO160" s="406"/>
      <c r="DP160" s="406" t="s">
        <v>536</v>
      </c>
      <c r="DQ160" s="406"/>
      <c r="DR160" s="406" t="s">
        <v>1280</v>
      </c>
      <c r="DS160" s="406"/>
      <c r="DT160" s="406" t="s">
        <v>1281</v>
      </c>
      <c r="DU160" s="406"/>
      <c r="DV160" s="406" t="s">
        <v>922</v>
      </c>
      <c r="DW160" s="406"/>
      <c r="DX160" s="406" t="s">
        <v>923</v>
      </c>
      <c r="DY160" s="406"/>
      <c r="DZ160" s="406" t="s">
        <v>1722</v>
      </c>
      <c r="EA160" s="406"/>
      <c r="EB160" s="207"/>
    </row>
    <row r="161" spans="1:132" s="12" customFormat="1" ht="24.75" customHeight="1">
      <c r="A161" s="215"/>
      <c r="B161" s="291" t="s">
        <v>1494</v>
      </c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67"/>
      <c r="W161" s="73"/>
      <c r="X161" s="162"/>
      <c r="Y161" s="106"/>
      <c r="Z161" s="106"/>
      <c r="AA161" s="106"/>
      <c r="AB161" s="106"/>
      <c r="AC161" s="106"/>
      <c r="AD161" s="106"/>
      <c r="AE161" s="138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79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D161" s="50"/>
      <c r="DE161" s="44"/>
      <c r="DF161" s="44"/>
      <c r="DG161" s="241"/>
      <c r="DH161" s="301" t="s">
        <v>3089</v>
      </c>
      <c r="DI161" s="301"/>
      <c r="DJ161" s="301"/>
      <c r="DK161" s="301"/>
      <c r="DL161" s="301"/>
      <c r="DM161" s="301"/>
      <c r="DN161" s="301"/>
      <c r="DO161" s="301"/>
      <c r="DP161" s="301"/>
      <c r="DQ161" s="301"/>
      <c r="DR161" s="301"/>
      <c r="DS161" s="301"/>
      <c r="DT161" s="301"/>
      <c r="DU161" s="301"/>
      <c r="DV161" s="301"/>
      <c r="DW161" s="301"/>
      <c r="DX161" s="301"/>
      <c r="DY161" s="301"/>
      <c r="DZ161" s="301"/>
      <c r="EA161" s="301"/>
      <c r="EB161" s="207"/>
    </row>
    <row r="162" spans="2:131" ht="47.25" customHeight="1" thickBot="1">
      <c r="B162" s="292">
        <f>IF(C163="","",IF(C163=Z163,"○","？"))</f>
      </c>
      <c r="C162" s="293"/>
      <c r="D162" s="292">
        <f>IF(E163="","",IF(E163=AB163,"○","？"))</f>
      </c>
      <c r="E162" s="293"/>
      <c r="F162" s="292">
        <f>IF(G163="","",IF(G163=AD163,"○","？"))</f>
      </c>
      <c r="G162" s="293"/>
      <c r="H162" s="292">
        <f>IF(I163="","",IF(I163=AF163,"○","？"))</f>
      </c>
      <c r="I162" s="293"/>
      <c r="J162" s="292">
        <f>IF(K163="","",IF(K163=AH163,"○","？"))</f>
      </c>
      <c r="K162" s="293"/>
      <c r="L162" s="292">
        <f>IF(M163="","",IF(M163=AJ163,"○","？"))</f>
      </c>
      <c r="M162" s="293"/>
      <c r="N162" s="292">
        <f>IF(O163="","",IF(O163=AL163,"○","？"))</f>
      </c>
      <c r="O162" s="293"/>
      <c r="P162" s="292">
        <f>IF(Q163="","",IF(Q163=AN163,"○","？"))</f>
      </c>
      <c r="Q162" s="293"/>
      <c r="R162" s="292">
        <f>IF(S163="","",IF(S163=AP163,"○","？"))</f>
      </c>
      <c r="S162" s="293"/>
      <c r="T162" s="292">
        <f>IF(U163="","",IF(U163=AR163,"○","？"))</f>
      </c>
      <c r="U162" s="293"/>
      <c r="V162" s="104">
        <f>COUNTIF(B162:U162,"○")</f>
        <v>0</v>
      </c>
      <c r="W162" s="146"/>
      <c r="X162" s="155"/>
      <c r="Y162" s="3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21"/>
      <c r="AL162" s="21"/>
      <c r="AM162" s="4"/>
      <c r="AN162" s="4"/>
      <c r="AO162" s="4"/>
      <c r="AP162" s="4"/>
      <c r="AQ162" s="4"/>
      <c r="AR162" s="4"/>
      <c r="AS162" s="172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D162" s="39"/>
      <c r="DE162" s="39"/>
      <c r="DF162" s="39"/>
      <c r="DH162" s="285"/>
      <c r="DI162" s="285"/>
      <c r="DJ162" s="285"/>
      <c r="DK162" s="285"/>
      <c r="DL162" s="285"/>
      <c r="DM162" s="285"/>
      <c r="DN162" s="285"/>
      <c r="DO162" s="285"/>
      <c r="DP162" s="285"/>
      <c r="DQ162" s="285"/>
      <c r="DR162" s="285"/>
      <c r="DS162" s="285"/>
      <c r="DT162" s="285"/>
      <c r="DU162" s="285"/>
      <c r="DV162" s="285"/>
      <c r="DW162" s="285"/>
      <c r="DX162" s="285"/>
      <c r="DY162" s="285"/>
      <c r="DZ162" s="285"/>
      <c r="EA162" s="285"/>
    </row>
    <row r="163" spans="1:131" ht="88.5" customHeight="1" thickBot="1">
      <c r="A163" s="215">
        <v>52</v>
      </c>
      <c r="B163" s="124" t="s">
        <v>544</v>
      </c>
      <c r="C163" s="94"/>
      <c r="D163" s="61" t="s">
        <v>546</v>
      </c>
      <c r="E163" s="94"/>
      <c r="F163" s="61" t="s">
        <v>548</v>
      </c>
      <c r="G163" s="94"/>
      <c r="H163" s="61" t="s">
        <v>550</v>
      </c>
      <c r="I163" s="195"/>
      <c r="J163" s="61" t="s">
        <v>552</v>
      </c>
      <c r="K163" s="94"/>
      <c r="L163" s="61" t="s">
        <v>554</v>
      </c>
      <c r="M163" s="195"/>
      <c r="N163" s="61" t="s">
        <v>556</v>
      </c>
      <c r="O163" s="94"/>
      <c r="P163" s="61" t="s">
        <v>558</v>
      </c>
      <c r="Q163" s="94"/>
      <c r="R163" s="61" t="s">
        <v>559</v>
      </c>
      <c r="S163" s="195"/>
      <c r="T163" s="61" t="s">
        <v>562</v>
      </c>
      <c r="U163" s="195"/>
      <c r="V163" s="68"/>
      <c r="W163" s="73"/>
      <c r="X163" s="162"/>
      <c r="Y163" s="181" t="s">
        <v>544</v>
      </c>
      <c r="Z163" s="182" t="s">
        <v>1284</v>
      </c>
      <c r="AA163" s="181" t="s">
        <v>546</v>
      </c>
      <c r="AB163" s="182" t="s">
        <v>545</v>
      </c>
      <c r="AC163" s="181" t="s">
        <v>548</v>
      </c>
      <c r="AD163" s="182" t="s">
        <v>547</v>
      </c>
      <c r="AE163" s="181" t="s">
        <v>550</v>
      </c>
      <c r="AF163" s="182" t="s">
        <v>549</v>
      </c>
      <c r="AG163" s="181" t="s">
        <v>552</v>
      </c>
      <c r="AH163" s="182" t="s">
        <v>551</v>
      </c>
      <c r="AI163" s="181" t="s">
        <v>554</v>
      </c>
      <c r="AJ163" s="182" t="s">
        <v>553</v>
      </c>
      <c r="AK163" s="181" t="s">
        <v>556</v>
      </c>
      <c r="AL163" s="182" t="s">
        <v>555</v>
      </c>
      <c r="AM163" s="181" t="s">
        <v>558</v>
      </c>
      <c r="AN163" s="182" t="s">
        <v>557</v>
      </c>
      <c r="AO163" s="181" t="s">
        <v>559</v>
      </c>
      <c r="AP163" s="182" t="s">
        <v>560</v>
      </c>
      <c r="AQ163" s="181" t="s">
        <v>562</v>
      </c>
      <c r="AR163" s="182" t="s">
        <v>561</v>
      </c>
      <c r="AS163" s="173"/>
      <c r="DG163" s="239">
        <v>52</v>
      </c>
      <c r="DH163" s="249" t="s">
        <v>544</v>
      </c>
      <c r="DI163" s="269" t="s">
        <v>3090</v>
      </c>
      <c r="DJ163" s="249" t="s">
        <v>546</v>
      </c>
      <c r="DK163" s="269" t="s">
        <v>3091</v>
      </c>
      <c r="DL163" s="249" t="s">
        <v>548</v>
      </c>
      <c r="DM163" s="269" t="s">
        <v>3092</v>
      </c>
      <c r="DN163" s="249" t="s">
        <v>550</v>
      </c>
      <c r="DO163" s="270" t="s">
        <v>3093</v>
      </c>
      <c r="DP163" s="249" t="s">
        <v>552</v>
      </c>
      <c r="DQ163" s="269" t="s">
        <v>3094</v>
      </c>
      <c r="DR163" s="249" t="s">
        <v>554</v>
      </c>
      <c r="DS163" s="269" t="s">
        <v>3095</v>
      </c>
      <c r="DT163" s="249" t="s">
        <v>556</v>
      </c>
      <c r="DU163" s="269" t="s">
        <v>3096</v>
      </c>
      <c r="DV163" s="249" t="s">
        <v>558</v>
      </c>
      <c r="DW163" s="269" t="s">
        <v>3097</v>
      </c>
      <c r="DX163" s="249" t="s">
        <v>559</v>
      </c>
      <c r="DY163" s="269" t="s">
        <v>3098</v>
      </c>
      <c r="DZ163" s="249" t="s">
        <v>562</v>
      </c>
      <c r="EA163" s="270" t="s">
        <v>3099</v>
      </c>
    </row>
    <row r="164" spans="1:132" s="12" customFormat="1" ht="128.25" customHeight="1">
      <c r="A164" s="215"/>
      <c r="B164" s="281" t="s">
        <v>563</v>
      </c>
      <c r="C164" s="283"/>
      <c r="D164" s="281" t="s">
        <v>564</v>
      </c>
      <c r="E164" s="283"/>
      <c r="F164" s="281" t="s">
        <v>1479</v>
      </c>
      <c r="G164" s="283"/>
      <c r="H164" s="281" t="s">
        <v>1480</v>
      </c>
      <c r="I164" s="283"/>
      <c r="J164" s="281" t="s">
        <v>1481</v>
      </c>
      <c r="K164" s="283"/>
      <c r="L164" s="281" t="s">
        <v>1482</v>
      </c>
      <c r="M164" s="283"/>
      <c r="N164" s="281" t="s">
        <v>1483</v>
      </c>
      <c r="O164" s="283"/>
      <c r="P164" s="281" t="s">
        <v>1484</v>
      </c>
      <c r="Q164" s="283"/>
      <c r="R164" s="281" t="s">
        <v>2695</v>
      </c>
      <c r="S164" s="283"/>
      <c r="T164" s="281" t="s">
        <v>2696</v>
      </c>
      <c r="U164" s="283"/>
      <c r="V164" s="67"/>
      <c r="W164" s="152"/>
      <c r="X164" s="160"/>
      <c r="Y164" s="281" t="s">
        <v>563</v>
      </c>
      <c r="Z164" s="281"/>
      <c r="AA164" s="281" t="s">
        <v>564</v>
      </c>
      <c r="AB164" s="281"/>
      <c r="AC164" s="281" t="s">
        <v>1479</v>
      </c>
      <c r="AD164" s="281"/>
      <c r="AE164" s="281" t="s">
        <v>1480</v>
      </c>
      <c r="AF164" s="281"/>
      <c r="AG164" s="281" t="s">
        <v>1481</v>
      </c>
      <c r="AH164" s="281"/>
      <c r="AI164" s="281" t="s">
        <v>1482</v>
      </c>
      <c r="AJ164" s="281"/>
      <c r="AK164" s="281" t="s">
        <v>1483</v>
      </c>
      <c r="AL164" s="281"/>
      <c r="AM164" s="281" t="s">
        <v>1484</v>
      </c>
      <c r="AN164" s="281"/>
      <c r="AO164" s="281" t="s">
        <v>2695</v>
      </c>
      <c r="AP164" s="281"/>
      <c r="AQ164" s="281" t="s">
        <v>2696</v>
      </c>
      <c r="AR164" s="281"/>
      <c r="AS164" s="79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D164" s="50"/>
      <c r="DE164" s="44"/>
      <c r="DF164" s="44"/>
      <c r="DG164" s="239"/>
      <c r="DH164" s="280" t="s">
        <v>563</v>
      </c>
      <c r="DI164" s="280"/>
      <c r="DJ164" s="280" t="s">
        <v>3100</v>
      </c>
      <c r="DK164" s="280"/>
      <c r="DL164" s="280" t="s">
        <v>1479</v>
      </c>
      <c r="DM164" s="280"/>
      <c r="DN164" s="280" t="s">
        <v>1480</v>
      </c>
      <c r="DO164" s="280"/>
      <c r="DP164" s="280" t="s">
        <v>3101</v>
      </c>
      <c r="DQ164" s="280"/>
      <c r="DR164" s="280" t="s">
        <v>1482</v>
      </c>
      <c r="DS164" s="280"/>
      <c r="DT164" s="280" t="s">
        <v>1483</v>
      </c>
      <c r="DU164" s="280"/>
      <c r="DV164" s="280" t="s">
        <v>1484</v>
      </c>
      <c r="DW164" s="280"/>
      <c r="DX164" s="280" t="s">
        <v>2695</v>
      </c>
      <c r="DY164" s="280"/>
      <c r="DZ164" s="280" t="s">
        <v>3102</v>
      </c>
      <c r="EA164" s="280"/>
      <c r="EB164" s="207"/>
    </row>
    <row r="165" spans="2:131" ht="47.25" customHeight="1" thickBot="1">
      <c r="B165" s="292">
        <f>IF(C166="","",IF(C166=Z166,"○","？"))</f>
      </c>
      <c r="C165" s="293"/>
      <c r="D165" s="292">
        <f>IF(E166="","",IF(E166=AB166,"○","？"))</f>
      </c>
      <c r="E165" s="293"/>
      <c r="F165" s="292">
        <f>IF(G166="","",IF(G166=AD166,"○","？"))</f>
      </c>
      <c r="G165" s="293"/>
      <c r="H165" s="292">
        <f>IF(I166="","",IF(I166=AF166,"○","？"))</f>
      </c>
      <c r="I165" s="293"/>
      <c r="J165" s="292">
        <f>IF(K166="","",IF(K166=AH166,"○","？"))</f>
      </c>
      <c r="K165" s="293"/>
      <c r="L165" s="292">
        <f>IF(M166="","",IF(M166=AJ166,"○","？"))</f>
      </c>
      <c r="M165" s="293"/>
      <c r="N165" s="292">
        <f>IF(O166="","",IF(O166=AL166,"○","？"))</f>
      </c>
      <c r="O165" s="293"/>
      <c r="P165" s="292">
        <f>IF(Q166="","",IF(Q166=AN166,"○","？"))</f>
      </c>
      <c r="Q165" s="293"/>
      <c r="R165" s="292">
        <f>IF(S166="","",IF(S166=AP166,"○","？"))</f>
      </c>
      <c r="S165" s="293"/>
      <c r="T165" s="292">
        <f>IF(U166="","",IF(U166=AR166,"○","？"))</f>
      </c>
      <c r="U165" s="293"/>
      <c r="V165" s="104">
        <f>COUNTIF(B165:U165,"○")</f>
        <v>0</v>
      </c>
      <c r="W165" s="146"/>
      <c r="X165" s="155"/>
      <c r="Y165" s="3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21"/>
      <c r="AL165" s="21"/>
      <c r="AM165" s="4"/>
      <c r="AN165" s="4"/>
      <c r="AO165" s="4"/>
      <c r="AP165" s="4"/>
      <c r="AQ165" s="4"/>
      <c r="AR165" s="4"/>
      <c r="AS165" s="172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D165" s="39"/>
      <c r="DE165" s="39"/>
      <c r="DF165" s="39"/>
      <c r="DH165" s="285"/>
      <c r="DI165" s="285"/>
      <c r="DJ165" s="285"/>
      <c r="DK165" s="285"/>
      <c r="DL165" s="285"/>
      <c r="DM165" s="285"/>
      <c r="DN165" s="285"/>
      <c r="DO165" s="285"/>
      <c r="DP165" s="285"/>
      <c r="DQ165" s="285"/>
      <c r="DR165" s="285"/>
      <c r="DS165" s="285"/>
      <c r="DT165" s="285"/>
      <c r="DU165" s="285"/>
      <c r="DV165" s="285"/>
      <c r="DW165" s="285"/>
      <c r="DX165" s="285"/>
      <c r="DY165" s="285"/>
      <c r="DZ165" s="285"/>
      <c r="EA165" s="285"/>
    </row>
    <row r="166" spans="1:131" ht="89.25" customHeight="1" thickBot="1">
      <c r="A166" s="215">
        <v>53</v>
      </c>
      <c r="B166" s="124" t="s">
        <v>2698</v>
      </c>
      <c r="C166" s="94"/>
      <c r="D166" s="61" t="s">
        <v>2700</v>
      </c>
      <c r="E166" s="94"/>
      <c r="F166" s="61" t="s">
        <v>2703</v>
      </c>
      <c r="G166" s="94"/>
      <c r="H166" s="61" t="s">
        <v>2704</v>
      </c>
      <c r="I166" s="94"/>
      <c r="J166" s="61" t="s">
        <v>2707</v>
      </c>
      <c r="K166" s="94"/>
      <c r="L166" s="61" t="s">
        <v>2709</v>
      </c>
      <c r="M166" s="94"/>
      <c r="N166" s="61" t="s">
        <v>2711</v>
      </c>
      <c r="O166" s="195"/>
      <c r="P166" s="61" t="s">
        <v>2713</v>
      </c>
      <c r="Q166" s="94"/>
      <c r="R166" s="61" t="s">
        <v>2715</v>
      </c>
      <c r="S166" s="94"/>
      <c r="T166" s="61" t="s">
        <v>2717</v>
      </c>
      <c r="U166" s="94"/>
      <c r="V166" s="68"/>
      <c r="W166" s="73"/>
      <c r="X166" s="162"/>
      <c r="Y166" s="181" t="s">
        <v>2698</v>
      </c>
      <c r="Z166" s="182" t="s">
        <v>2699</v>
      </c>
      <c r="AA166" s="181" t="s">
        <v>2700</v>
      </c>
      <c r="AB166" s="182" t="s">
        <v>2701</v>
      </c>
      <c r="AC166" s="181" t="s">
        <v>2703</v>
      </c>
      <c r="AD166" s="182" t="s">
        <v>2702</v>
      </c>
      <c r="AE166" s="181" t="s">
        <v>2704</v>
      </c>
      <c r="AF166" s="182" t="s">
        <v>2705</v>
      </c>
      <c r="AG166" s="181" t="s">
        <v>2707</v>
      </c>
      <c r="AH166" s="182" t="s">
        <v>2706</v>
      </c>
      <c r="AI166" s="181" t="s">
        <v>2709</v>
      </c>
      <c r="AJ166" s="182" t="s">
        <v>2708</v>
      </c>
      <c r="AK166" s="181" t="s">
        <v>2711</v>
      </c>
      <c r="AL166" s="182" t="s">
        <v>2710</v>
      </c>
      <c r="AM166" s="181" t="s">
        <v>2713</v>
      </c>
      <c r="AN166" s="182" t="s">
        <v>2712</v>
      </c>
      <c r="AO166" s="181" t="s">
        <v>2715</v>
      </c>
      <c r="AP166" s="182" t="s">
        <v>2714</v>
      </c>
      <c r="AQ166" s="181" t="s">
        <v>2717</v>
      </c>
      <c r="AR166" s="182" t="s">
        <v>2716</v>
      </c>
      <c r="AS166" s="173"/>
      <c r="DG166" s="239">
        <v>53</v>
      </c>
      <c r="DH166" s="249" t="s">
        <v>2698</v>
      </c>
      <c r="DI166" s="269" t="s">
        <v>3103</v>
      </c>
      <c r="DJ166" s="249" t="s">
        <v>2700</v>
      </c>
      <c r="DK166" s="269" t="s">
        <v>3104</v>
      </c>
      <c r="DL166" s="249" t="s">
        <v>2703</v>
      </c>
      <c r="DM166" s="269" t="s">
        <v>3105</v>
      </c>
      <c r="DN166" s="249" t="s">
        <v>2704</v>
      </c>
      <c r="DO166" s="269" t="s">
        <v>3106</v>
      </c>
      <c r="DP166" s="249" t="s">
        <v>2707</v>
      </c>
      <c r="DQ166" s="269" t="s">
        <v>3107</v>
      </c>
      <c r="DR166" s="249" t="s">
        <v>2709</v>
      </c>
      <c r="DS166" s="269" t="s">
        <v>3108</v>
      </c>
      <c r="DT166" s="249" t="s">
        <v>2711</v>
      </c>
      <c r="DU166" s="270" t="s">
        <v>3109</v>
      </c>
      <c r="DV166" s="249" t="s">
        <v>2713</v>
      </c>
      <c r="DW166" s="269" t="s">
        <v>3110</v>
      </c>
      <c r="DX166" s="249" t="s">
        <v>2715</v>
      </c>
      <c r="DY166" s="269" t="s">
        <v>3111</v>
      </c>
      <c r="DZ166" s="249" t="s">
        <v>2717</v>
      </c>
      <c r="EA166" s="269" t="s">
        <v>3112</v>
      </c>
    </row>
    <row r="167" spans="1:132" s="12" customFormat="1" ht="128.25" customHeight="1">
      <c r="A167" s="215"/>
      <c r="B167" s="281" t="s">
        <v>2718</v>
      </c>
      <c r="C167" s="283"/>
      <c r="D167" s="281" t="s">
        <v>2719</v>
      </c>
      <c r="E167" s="283"/>
      <c r="F167" s="281" t="s">
        <v>2720</v>
      </c>
      <c r="G167" s="283"/>
      <c r="H167" s="281" t="s">
        <v>2721</v>
      </c>
      <c r="I167" s="283"/>
      <c r="J167" s="281" t="s">
        <v>2722</v>
      </c>
      <c r="K167" s="283"/>
      <c r="L167" s="281" t="s">
        <v>2723</v>
      </c>
      <c r="M167" s="283"/>
      <c r="N167" s="281" t="s">
        <v>2724</v>
      </c>
      <c r="O167" s="283"/>
      <c r="P167" s="281" t="s">
        <v>2725</v>
      </c>
      <c r="Q167" s="283"/>
      <c r="R167" s="281" t="s">
        <v>966</v>
      </c>
      <c r="S167" s="283"/>
      <c r="T167" s="281" t="s">
        <v>2727</v>
      </c>
      <c r="U167" s="283"/>
      <c r="V167" s="67"/>
      <c r="W167" s="150"/>
      <c r="X167" s="160"/>
      <c r="Y167" s="281" t="s">
        <v>2718</v>
      </c>
      <c r="Z167" s="281"/>
      <c r="AA167" s="281" t="s">
        <v>2719</v>
      </c>
      <c r="AB167" s="281"/>
      <c r="AC167" s="281" t="s">
        <v>2720</v>
      </c>
      <c r="AD167" s="281"/>
      <c r="AE167" s="281" t="s">
        <v>2721</v>
      </c>
      <c r="AF167" s="281"/>
      <c r="AG167" s="281" t="s">
        <v>2722</v>
      </c>
      <c r="AH167" s="281"/>
      <c r="AI167" s="281" t="s">
        <v>2723</v>
      </c>
      <c r="AJ167" s="281"/>
      <c r="AK167" s="281" t="s">
        <v>2724</v>
      </c>
      <c r="AL167" s="281"/>
      <c r="AM167" s="281" t="s">
        <v>2725</v>
      </c>
      <c r="AN167" s="281"/>
      <c r="AO167" s="281" t="s">
        <v>2726</v>
      </c>
      <c r="AP167" s="281"/>
      <c r="AQ167" s="281" t="s">
        <v>2727</v>
      </c>
      <c r="AR167" s="281"/>
      <c r="AS167" s="79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D167" s="50"/>
      <c r="DE167" s="44"/>
      <c r="DF167" s="44"/>
      <c r="DG167" s="239"/>
      <c r="DH167" s="280" t="s">
        <v>2718</v>
      </c>
      <c r="DI167" s="280"/>
      <c r="DJ167" s="280" t="s">
        <v>2719</v>
      </c>
      <c r="DK167" s="280"/>
      <c r="DL167" s="280" t="s">
        <v>2720</v>
      </c>
      <c r="DM167" s="280"/>
      <c r="DN167" s="280" t="s">
        <v>2721</v>
      </c>
      <c r="DO167" s="280"/>
      <c r="DP167" s="280" t="s">
        <v>2722</v>
      </c>
      <c r="DQ167" s="280"/>
      <c r="DR167" s="280" t="s">
        <v>3113</v>
      </c>
      <c r="DS167" s="280"/>
      <c r="DT167" s="280" t="s">
        <v>3114</v>
      </c>
      <c r="DU167" s="280"/>
      <c r="DV167" s="280" t="s">
        <v>2725</v>
      </c>
      <c r="DW167" s="280"/>
      <c r="DX167" s="289" t="s">
        <v>3115</v>
      </c>
      <c r="DY167" s="289"/>
      <c r="DZ167" s="280" t="s">
        <v>2727</v>
      </c>
      <c r="EA167" s="280"/>
      <c r="EB167" s="207"/>
    </row>
    <row r="168" spans="2:131" ht="47.25" customHeight="1" thickBot="1">
      <c r="B168" s="292">
        <f>IF(C169="","",IF(C169=Z169,"○","？"))</f>
      </c>
      <c r="C168" s="293"/>
      <c r="D168" s="292">
        <f>IF(E169="","",IF(E169=AB169,"○","？"))</f>
      </c>
      <c r="E168" s="293"/>
      <c r="F168" s="292">
        <f>IF(G169="","",IF(G169=AD169,"○","？"))</f>
      </c>
      <c r="G168" s="293"/>
      <c r="H168" s="292">
        <f>IF(I169="","",IF(I169=AF169,"○","？"))</f>
      </c>
      <c r="I168" s="293"/>
      <c r="J168" s="292">
        <f>IF(K169="","",IF(K169=AH169,"○","？"))</f>
      </c>
      <c r="K168" s="293"/>
      <c r="L168" s="292">
        <f>IF(M169="","",IF(M169=AJ169,"○","？"))</f>
      </c>
      <c r="M168" s="293"/>
      <c r="N168" s="292">
        <f>IF(O169="","",IF(O169=AL169,"○","？"))</f>
      </c>
      <c r="O168" s="293"/>
      <c r="P168" s="292">
        <f>IF(Q169="","",IF(Q169=AN169,"○","？"))</f>
      </c>
      <c r="Q168" s="293"/>
      <c r="R168" s="292">
        <f>IF(S169="","",IF(S169=AP169,"○","？"))</f>
      </c>
      <c r="S168" s="293"/>
      <c r="T168" s="292">
        <f>IF(U169="","",IF(U169=AR169,"○","？"))</f>
      </c>
      <c r="U168" s="293"/>
      <c r="V168" s="104">
        <f>COUNTIF(B168:U168,"○")</f>
        <v>0</v>
      </c>
      <c r="W168" s="146"/>
      <c r="X168" s="155"/>
      <c r="Y168" s="3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21"/>
      <c r="AL168" s="21"/>
      <c r="AM168" s="4"/>
      <c r="AN168" s="4"/>
      <c r="AO168" s="4"/>
      <c r="AP168" s="4"/>
      <c r="AQ168" s="4"/>
      <c r="AR168" s="4"/>
      <c r="AS168" s="172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D168" s="39"/>
      <c r="DE168" s="39"/>
      <c r="DF168" s="39"/>
      <c r="DH168" s="285"/>
      <c r="DI168" s="285"/>
      <c r="DJ168" s="285"/>
      <c r="DK168" s="285"/>
      <c r="DL168" s="285"/>
      <c r="DM168" s="285"/>
      <c r="DN168" s="285"/>
      <c r="DO168" s="285"/>
      <c r="DP168" s="285"/>
      <c r="DQ168" s="285"/>
      <c r="DR168" s="285"/>
      <c r="DS168" s="285"/>
      <c r="DT168" s="285"/>
      <c r="DU168" s="285"/>
      <c r="DV168" s="285"/>
      <c r="DW168" s="285"/>
      <c r="DX168" s="285"/>
      <c r="DY168" s="285"/>
      <c r="DZ168" s="285"/>
      <c r="EA168" s="285"/>
    </row>
    <row r="169" spans="1:131" ht="89.25" customHeight="1" thickBot="1">
      <c r="A169" s="215">
        <v>54</v>
      </c>
      <c r="B169" s="124" t="s">
        <v>2588</v>
      </c>
      <c r="C169" s="94"/>
      <c r="D169" s="61" t="s">
        <v>2590</v>
      </c>
      <c r="E169" s="195"/>
      <c r="F169" s="61" t="s">
        <v>2592</v>
      </c>
      <c r="G169" s="94"/>
      <c r="H169" s="61" t="s">
        <v>2606</v>
      </c>
      <c r="I169" s="94"/>
      <c r="J169" s="61" t="s">
        <v>2604</v>
      </c>
      <c r="K169" s="94"/>
      <c r="L169" s="61" t="s">
        <v>2601</v>
      </c>
      <c r="M169" s="94"/>
      <c r="N169" s="61" t="s">
        <v>2600</v>
      </c>
      <c r="O169" s="94"/>
      <c r="P169" s="61" t="s">
        <v>2598</v>
      </c>
      <c r="Q169" s="94"/>
      <c r="R169" s="61" t="s">
        <v>2596</v>
      </c>
      <c r="S169" s="94"/>
      <c r="T169" s="61" t="s">
        <v>2594</v>
      </c>
      <c r="U169" s="94"/>
      <c r="V169" s="68"/>
      <c r="X169" s="159"/>
      <c r="Y169" s="63" t="s">
        <v>2588</v>
      </c>
      <c r="Z169" s="184" t="s">
        <v>2587</v>
      </c>
      <c r="AA169" s="63" t="s">
        <v>2590</v>
      </c>
      <c r="AB169" s="184" t="s">
        <v>2589</v>
      </c>
      <c r="AC169" s="63" t="s">
        <v>2592</v>
      </c>
      <c r="AD169" s="184" t="s">
        <v>2591</v>
      </c>
      <c r="AE169" s="63" t="s">
        <v>2606</v>
      </c>
      <c r="AF169" s="184" t="s">
        <v>2605</v>
      </c>
      <c r="AG169" s="63" t="s">
        <v>2604</v>
      </c>
      <c r="AH169" s="184" t="s">
        <v>2603</v>
      </c>
      <c r="AI169" s="63" t="s">
        <v>2601</v>
      </c>
      <c r="AJ169" s="184" t="s">
        <v>2602</v>
      </c>
      <c r="AK169" s="63" t="s">
        <v>2600</v>
      </c>
      <c r="AL169" s="184" t="s">
        <v>2599</v>
      </c>
      <c r="AM169" s="63" t="s">
        <v>2598</v>
      </c>
      <c r="AN169" s="184" t="s">
        <v>2597</v>
      </c>
      <c r="AO169" s="63" t="s">
        <v>2596</v>
      </c>
      <c r="AP169" s="184" t="s">
        <v>2595</v>
      </c>
      <c r="AQ169" s="63" t="s">
        <v>2594</v>
      </c>
      <c r="AR169" s="184" t="s">
        <v>2593</v>
      </c>
      <c r="AS169" s="173"/>
      <c r="DG169" s="239">
        <v>54</v>
      </c>
      <c r="DH169" s="249" t="s">
        <v>2588</v>
      </c>
      <c r="DI169" s="269" t="s">
        <v>3116</v>
      </c>
      <c r="DJ169" s="249" t="s">
        <v>2590</v>
      </c>
      <c r="DK169" s="269" t="s">
        <v>3117</v>
      </c>
      <c r="DL169" s="249" t="s">
        <v>2592</v>
      </c>
      <c r="DM169" s="269" t="s">
        <v>3118</v>
      </c>
      <c r="DN169" s="249" t="s">
        <v>2606</v>
      </c>
      <c r="DO169" s="269" t="s">
        <v>3119</v>
      </c>
      <c r="DP169" s="249" t="s">
        <v>2604</v>
      </c>
      <c r="DQ169" s="269" t="s">
        <v>3120</v>
      </c>
      <c r="DR169" s="249" t="s">
        <v>2601</v>
      </c>
      <c r="DS169" s="269" t="s">
        <v>3121</v>
      </c>
      <c r="DT169" s="249" t="s">
        <v>2600</v>
      </c>
      <c r="DU169" s="269" t="s">
        <v>3122</v>
      </c>
      <c r="DV169" s="249" t="s">
        <v>2598</v>
      </c>
      <c r="DW169" s="269" t="s">
        <v>3123</v>
      </c>
      <c r="DX169" s="249" t="s">
        <v>2596</v>
      </c>
      <c r="DY169" s="269" t="s">
        <v>3124</v>
      </c>
      <c r="DZ169" s="249" t="s">
        <v>2594</v>
      </c>
      <c r="EA169" s="269" t="s">
        <v>3125</v>
      </c>
    </row>
    <row r="170" spans="1:132" s="12" customFormat="1" ht="128.25" customHeight="1">
      <c r="A170" s="215"/>
      <c r="B170" s="281" t="s">
        <v>748</v>
      </c>
      <c r="C170" s="283"/>
      <c r="D170" s="281" t="s">
        <v>749</v>
      </c>
      <c r="E170" s="283"/>
      <c r="F170" s="281" t="s">
        <v>750</v>
      </c>
      <c r="G170" s="283"/>
      <c r="H170" s="281" t="s">
        <v>751</v>
      </c>
      <c r="I170" s="283"/>
      <c r="J170" s="281" t="s">
        <v>184</v>
      </c>
      <c r="K170" s="283"/>
      <c r="L170" s="281" t="s">
        <v>185</v>
      </c>
      <c r="M170" s="283"/>
      <c r="N170" s="281" t="s">
        <v>186</v>
      </c>
      <c r="O170" s="283"/>
      <c r="P170" s="281" t="s">
        <v>1893</v>
      </c>
      <c r="Q170" s="283"/>
      <c r="R170" s="281" t="s">
        <v>1395</v>
      </c>
      <c r="S170" s="283"/>
      <c r="T170" s="281" t="s">
        <v>1396</v>
      </c>
      <c r="U170" s="283"/>
      <c r="V170" s="67"/>
      <c r="W170" s="150"/>
      <c r="X170" s="160"/>
      <c r="Y170" s="281" t="s">
        <v>748</v>
      </c>
      <c r="Z170" s="281"/>
      <c r="AA170" s="281" t="s">
        <v>749</v>
      </c>
      <c r="AB170" s="281"/>
      <c r="AC170" s="281" t="s">
        <v>750</v>
      </c>
      <c r="AD170" s="281"/>
      <c r="AE170" s="281" t="s">
        <v>751</v>
      </c>
      <c r="AF170" s="281"/>
      <c r="AG170" s="281" t="s">
        <v>184</v>
      </c>
      <c r="AH170" s="281"/>
      <c r="AI170" s="281" t="s">
        <v>185</v>
      </c>
      <c r="AJ170" s="281"/>
      <c r="AK170" s="281" t="s">
        <v>186</v>
      </c>
      <c r="AL170" s="281"/>
      <c r="AM170" s="281" t="s">
        <v>1893</v>
      </c>
      <c r="AN170" s="281"/>
      <c r="AO170" s="281" t="s">
        <v>1395</v>
      </c>
      <c r="AP170" s="281"/>
      <c r="AQ170" s="281" t="s">
        <v>1396</v>
      </c>
      <c r="AR170" s="281"/>
      <c r="AS170" s="79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D170" s="50"/>
      <c r="DE170" s="44"/>
      <c r="DF170" s="44"/>
      <c r="DG170" s="239"/>
      <c r="DH170" s="280" t="s">
        <v>748</v>
      </c>
      <c r="DI170" s="280"/>
      <c r="DJ170" s="280" t="s">
        <v>749</v>
      </c>
      <c r="DK170" s="280"/>
      <c r="DL170" s="280" t="s">
        <v>750</v>
      </c>
      <c r="DM170" s="280"/>
      <c r="DN170" s="280" t="s">
        <v>751</v>
      </c>
      <c r="DO170" s="280"/>
      <c r="DP170" s="280" t="s">
        <v>184</v>
      </c>
      <c r="DQ170" s="280"/>
      <c r="DR170" s="280" t="s">
        <v>185</v>
      </c>
      <c r="DS170" s="280"/>
      <c r="DT170" s="280" t="s">
        <v>3126</v>
      </c>
      <c r="DU170" s="280"/>
      <c r="DV170" s="280" t="s">
        <v>1893</v>
      </c>
      <c r="DW170" s="280"/>
      <c r="DX170" s="280" t="s">
        <v>1395</v>
      </c>
      <c r="DY170" s="280"/>
      <c r="DZ170" s="280" t="s">
        <v>1396</v>
      </c>
      <c r="EA170" s="280"/>
      <c r="EB170" s="207"/>
    </row>
    <row r="171" spans="1:132" s="12" customFormat="1" ht="24.75" customHeight="1">
      <c r="A171" s="215"/>
      <c r="B171" s="291" t="s">
        <v>691</v>
      </c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02"/>
      <c r="W171" s="150"/>
      <c r="X171" s="160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79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D171" s="50"/>
      <c r="DE171" s="44"/>
      <c r="DF171" s="44"/>
      <c r="DG171" s="239"/>
      <c r="DH171" s="301" t="s">
        <v>3127</v>
      </c>
      <c r="DI171" s="301"/>
      <c r="DJ171" s="301"/>
      <c r="DK171" s="301"/>
      <c r="DL171" s="301"/>
      <c r="DM171" s="301"/>
      <c r="DN171" s="301"/>
      <c r="DO171" s="301"/>
      <c r="DP171" s="301"/>
      <c r="DQ171" s="301"/>
      <c r="DR171" s="301"/>
      <c r="DS171" s="301"/>
      <c r="DT171" s="301"/>
      <c r="DU171" s="301"/>
      <c r="DV171" s="301"/>
      <c r="DW171" s="301"/>
      <c r="DX171" s="301"/>
      <c r="DY171" s="301"/>
      <c r="DZ171" s="301"/>
      <c r="EA171" s="301"/>
      <c r="EB171" s="207"/>
    </row>
    <row r="172" spans="2:131" ht="47.25" customHeight="1" thickBot="1">
      <c r="B172" s="292">
        <f>IF(C173="","",IF(C173=Z173,"○","？"))</f>
      </c>
      <c r="C172" s="293"/>
      <c r="D172" s="292">
        <f>IF(E173="","",IF(E173=AB173,"○","？"))</f>
      </c>
      <c r="E172" s="293"/>
      <c r="F172" s="292">
        <f>IF(G173="","",IF(G173=AD173,"○","？"))</f>
      </c>
      <c r="G172" s="293"/>
      <c r="H172" s="292">
        <f>IF(I173="","",IF(I173=AF173,"○","？"))</f>
      </c>
      <c r="I172" s="293"/>
      <c r="J172" s="292">
        <f>IF(K173="","",IF(K173=AH173,"○","？"))</f>
      </c>
      <c r="K172" s="293"/>
      <c r="L172" s="292">
        <f>IF(M173="","",IF(M173=AJ173,"○","？"))</f>
      </c>
      <c r="M172" s="293"/>
      <c r="N172" s="292">
        <f>IF(O173="","",IF(O173=AL173,"○","？"))</f>
      </c>
      <c r="O172" s="293"/>
      <c r="P172" s="292">
        <f>IF(Q173="","",IF(Q173=AN173,"○","？"))</f>
      </c>
      <c r="Q172" s="293"/>
      <c r="R172" s="292">
        <f>IF(S173="","",IF(S173=AP173,"○","？"))</f>
      </c>
      <c r="S172" s="293"/>
      <c r="T172" s="292">
        <f>IF(U173="","",IF(U173=AR173,"○","？"))</f>
      </c>
      <c r="U172" s="293"/>
      <c r="V172" s="104">
        <f>COUNTIF(B172:U172,"○")</f>
        <v>0</v>
      </c>
      <c r="W172" s="146"/>
      <c r="X172" s="155"/>
      <c r="Y172" s="3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21"/>
      <c r="AL172" s="21"/>
      <c r="AM172" s="4"/>
      <c r="AN172" s="4"/>
      <c r="AO172" s="4"/>
      <c r="AP172" s="4"/>
      <c r="AQ172" s="4"/>
      <c r="AR172" s="4"/>
      <c r="AS172" s="172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D172" s="39"/>
      <c r="DE172" s="39"/>
      <c r="DF172" s="39"/>
      <c r="DH172" s="285"/>
      <c r="DI172" s="285"/>
      <c r="DJ172" s="285"/>
      <c r="DK172" s="285"/>
      <c r="DL172" s="285"/>
      <c r="DM172" s="285"/>
      <c r="DN172" s="285"/>
      <c r="DO172" s="285"/>
      <c r="DP172" s="285"/>
      <c r="DQ172" s="285"/>
      <c r="DR172" s="285"/>
      <c r="DS172" s="285"/>
      <c r="DT172" s="285"/>
      <c r="DU172" s="285"/>
      <c r="DV172" s="285"/>
      <c r="DW172" s="285"/>
      <c r="DX172" s="285"/>
      <c r="DY172" s="285"/>
      <c r="DZ172" s="285"/>
      <c r="EA172" s="285"/>
    </row>
    <row r="173" spans="1:131" ht="89.25" customHeight="1" thickBot="1">
      <c r="A173" s="215">
        <v>55</v>
      </c>
      <c r="B173" s="124" t="s">
        <v>270</v>
      </c>
      <c r="C173" s="94"/>
      <c r="D173" s="61" t="s">
        <v>272</v>
      </c>
      <c r="E173" s="94"/>
      <c r="F173" s="61" t="s">
        <v>274</v>
      </c>
      <c r="G173" s="94"/>
      <c r="H173" s="61" t="s">
        <v>276</v>
      </c>
      <c r="I173" s="94"/>
      <c r="J173" s="61" t="s">
        <v>278</v>
      </c>
      <c r="K173" s="94"/>
      <c r="L173" s="61" t="s">
        <v>280</v>
      </c>
      <c r="M173" s="94"/>
      <c r="N173" s="61" t="s">
        <v>282</v>
      </c>
      <c r="O173" s="94"/>
      <c r="P173" s="61" t="s">
        <v>1203</v>
      </c>
      <c r="Q173" s="195"/>
      <c r="R173" s="61" t="s">
        <v>1205</v>
      </c>
      <c r="S173" s="195"/>
      <c r="T173" s="61" t="s">
        <v>1207</v>
      </c>
      <c r="U173" s="195"/>
      <c r="V173" s="68"/>
      <c r="X173" s="159"/>
      <c r="Y173" s="130" t="s">
        <v>270</v>
      </c>
      <c r="Z173" s="122" t="s">
        <v>269</v>
      </c>
      <c r="AA173" s="130" t="s">
        <v>272</v>
      </c>
      <c r="AB173" s="122" t="s">
        <v>271</v>
      </c>
      <c r="AC173" s="130" t="s">
        <v>274</v>
      </c>
      <c r="AD173" s="122" t="s">
        <v>273</v>
      </c>
      <c r="AE173" s="130" t="s">
        <v>276</v>
      </c>
      <c r="AF173" s="122" t="s">
        <v>275</v>
      </c>
      <c r="AG173" s="130" t="s">
        <v>278</v>
      </c>
      <c r="AH173" s="122" t="s">
        <v>277</v>
      </c>
      <c r="AI173" s="130" t="s">
        <v>280</v>
      </c>
      <c r="AJ173" s="122" t="s">
        <v>279</v>
      </c>
      <c r="AK173" s="130" t="s">
        <v>282</v>
      </c>
      <c r="AL173" s="122" t="s">
        <v>281</v>
      </c>
      <c r="AM173" s="130" t="s">
        <v>1203</v>
      </c>
      <c r="AN173" s="122" t="s">
        <v>283</v>
      </c>
      <c r="AO173" s="130" t="s">
        <v>1205</v>
      </c>
      <c r="AP173" s="122" t="s">
        <v>1204</v>
      </c>
      <c r="AQ173" s="130" t="s">
        <v>1207</v>
      </c>
      <c r="AR173" s="122" t="s">
        <v>1206</v>
      </c>
      <c r="AS173" s="173"/>
      <c r="DG173" s="239">
        <v>55</v>
      </c>
      <c r="DH173" s="266" t="s">
        <v>270</v>
      </c>
      <c r="DI173" s="271" t="s">
        <v>3128</v>
      </c>
      <c r="DJ173" s="266" t="s">
        <v>272</v>
      </c>
      <c r="DK173" s="271" t="s">
        <v>3129</v>
      </c>
      <c r="DL173" s="266" t="s">
        <v>274</v>
      </c>
      <c r="DM173" s="271" t="s">
        <v>3130</v>
      </c>
      <c r="DN173" s="266" t="s">
        <v>276</v>
      </c>
      <c r="DO173" s="271" t="s">
        <v>3131</v>
      </c>
      <c r="DP173" s="266" t="s">
        <v>278</v>
      </c>
      <c r="DQ173" s="271" t="s">
        <v>3132</v>
      </c>
      <c r="DR173" s="266" t="s">
        <v>280</v>
      </c>
      <c r="DS173" s="271" t="s">
        <v>3133</v>
      </c>
      <c r="DT173" s="266" t="s">
        <v>282</v>
      </c>
      <c r="DU173" s="271" t="s">
        <v>3134</v>
      </c>
      <c r="DV173" s="266" t="s">
        <v>1203</v>
      </c>
      <c r="DW173" s="271" t="s">
        <v>3135</v>
      </c>
      <c r="DX173" s="266" t="s">
        <v>1205</v>
      </c>
      <c r="DY173" s="271" t="s">
        <v>3136</v>
      </c>
      <c r="DZ173" s="266" t="s">
        <v>1207</v>
      </c>
      <c r="EA173" s="271" t="s">
        <v>3137</v>
      </c>
    </row>
    <row r="174" spans="1:132" s="12" customFormat="1" ht="128.25" customHeight="1">
      <c r="A174" s="215"/>
      <c r="B174" s="281" t="s">
        <v>1222</v>
      </c>
      <c r="C174" s="283"/>
      <c r="D174" s="281" t="s">
        <v>1209</v>
      </c>
      <c r="E174" s="283"/>
      <c r="F174" s="281" t="s">
        <v>1210</v>
      </c>
      <c r="G174" s="283"/>
      <c r="H174" s="281" t="s">
        <v>1220</v>
      </c>
      <c r="I174" s="283"/>
      <c r="J174" s="281" t="s">
        <v>1212</v>
      </c>
      <c r="K174" s="283"/>
      <c r="L174" s="281" t="s">
        <v>1213</v>
      </c>
      <c r="M174" s="283"/>
      <c r="N174" s="281" t="s">
        <v>1221</v>
      </c>
      <c r="O174" s="283"/>
      <c r="P174" s="281" t="s">
        <v>1215</v>
      </c>
      <c r="Q174" s="283"/>
      <c r="R174" s="281" t="s">
        <v>1216</v>
      </c>
      <c r="S174" s="283"/>
      <c r="T174" s="281" t="s">
        <v>1217</v>
      </c>
      <c r="U174" s="283"/>
      <c r="V174" s="67"/>
      <c r="W174" s="150"/>
      <c r="X174" s="160"/>
      <c r="Y174" s="281" t="s">
        <v>1208</v>
      </c>
      <c r="Z174" s="281"/>
      <c r="AA174" s="281" t="s">
        <v>1209</v>
      </c>
      <c r="AB174" s="281"/>
      <c r="AC174" s="281" t="s">
        <v>1210</v>
      </c>
      <c r="AD174" s="281"/>
      <c r="AE174" s="281" t="s">
        <v>1211</v>
      </c>
      <c r="AF174" s="281"/>
      <c r="AG174" s="281" t="s">
        <v>1212</v>
      </c>
      <c r="AH174" s="281"/>
      <c r="AI174" s="281" t="s">
        <v>1219</v>
      </c>
      <c r="AJ174" s="281"/>
      <c r="AK174" s="281" t="s">
        <v>1214</v>
      </c>
      <c r="AL174" s="281"/>
      <c r="AM174" s="281" t="s">
        <v>1215</v>
      </c>
      <c r="AN174" s="281"/>
      <c r="AO174" s="281" t="s">
        <v>1216</v>
      </c>
      <c r="AP174" s="281"/>
      <c r="AQ174" s="281" t="s">
        <v>1218</v>
      </c>
      <c r="AR174" s="281"/>
      <c r="AS174" s="79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D174" s="50"/>
      <c r="DE174" s="44"/>
      <c r="DF174" s="44"/>
      <c r="DG174" s="239"/>
      <c r="DH174" s="280" t="s">
        <v>1208</v>
      </c>
      <c r="DI174" s="280"/>
      <c r="DJ174" s="280" t="s">
        <v>3138</v>
      </c>
      <c r="DK174" s="280"/>
      <c r="DL174" s="280" t="s">
        <v>1210</v>
      </c>
      <c r="DM174" s="280"/>
      <c r="DN174" s="280" t="s">
        <v>1211</v>
      </c>
      <c r="DO174" s="280"/>
      <c r="DP174" s="280" t="s">
        <v>1212</v>
      </c>
      <c r="DQ174" s="280"/>
      <c r="DR174" s="280" t="s">
        <v>1219</v>
      </c>
      <c r="DS174" s="280"/>
      <c r="DT174" s="280" t="s">
        <v>3139</v>
      </c>
      <c r="DU174" s="280"/>
      <c r="DV174" s="280" t="s">
        <v>1215</v>
      </c>
      <c r="DW174" s="280"/>
      <c r="DX174" s="280" t="s">
        <v>1216</v>
      </c>
      <c r="DY174" s="280"/>
      <c r="DZ174" s="280" t="s">
        <v>1218</v>
      </c>
      <c r="EA174" s="280"/>
      <c r="EB174" s="207"/>
    </row>
    <row r="175" spans="2:131" ht="47.25" customHeight="1" thickBot="1">
      <c r="B175" s="292">
        <f>IF(C176="","",IF(C176=Z176,"○","？"))</f>
      </c>
      <c r="C175" s="293"/>
      <c r="D175" s="292">
        <f>IF(E176="","",IF(E176=AB176,"○","？"))</f>
      </c>
      <c r="E175" s="293"/>
      <c r="F175" s="292">
        <f>IF(G176="","",IF(G176=AD176,"○","？"))</f>
      </c>
      <c r="G175" s="293"/>
      <c r="H175" s="292">
        <f>IF(I176="","",IF(I176=AF176,"○","？"))</f>
      </c>
      <c r="I175" s="293"/>
      <c r="J175" s="292">
        <f>IF(K176="","",IF(K176=AH176,"○","？"))</f>
      </c>
      <c r="K175" s="293"/>
      <c r="L175" s="292">
        <f>IF(M176="","",IF(M176=AJ176,"○","？"))</f>
      </c>
      <c r="M175" s="293"/>
      <c r="N175" s="292">
        <f>IF(O176="","",IF(O176=AL176,"○","？"))</f>
      </c>
      <c r="O175" s="293"/>
      <c r="P175" s="292">
        <f>IF(Q176="","",IF(Q176=AN176,"○","？"))</f>
      </c>
      <c r="Q175" s="293"/>
      <c r="R175" s="292">
        <f>IF(S176="","",IF(S176=AP176,"○","？"))</f>
      </c>
      <c r="S175" s="293"/>
      <c r="T175" s="292">
        <f>IF(U176="","",IF(U176=AR176,"○","？"))</f>
      </c>
      <c r="U175" s="293"/>
      <c r="V175" s="104">
        <f>COUNTIF(B175:U175,"○")</f>
        <v>0</v>
      </c>
      <c r="W175" s="146"/>
      <c r="X175" s="155"/>
      <c r="Y175" s="3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21"/>
      <c r="AL175" s="21"/>
      <c r="AM175" s="4"/>
      <c r="AN175" s="4"/>
      <c r="AO175" s="4"/>
      <c r="AP175" s="4"/>
      <c r="AQ175" s="4"/>
      <c r="AR175" s="4"/>
      <c r="AS175" s="172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D175" s="39"/>
      <c r="DE175" s="39"/>
      <c r="DF175" s="39"/>
      <c r="DH175" s="285"/>
      <c r="DI175" s="285"/>
      <c r="DJ175" s="285"/>
      <c r="DK175" s="285"/>
      <c r="DL175" s="285"/>
      <c r="DM175" s="285"/>
      <c r="DN175" s="285"/>
      <c r="DO175" s="285"/>
      <c r="DP175" s="285"/>
      <c r="DQ175" s="285"/>
      <c r="DR175" s="285"/>
      <c r="DS175" s="285"/>
      <c r="DT175" s="285"/>
      <c r="DU175" s="285"/>
      <c r="DV175" s="285"/>
      <c r="DW175" s="285"/>
      <c r="DX175" s="285"/>
      <c r="DY175" s="285"/>
      <c r="DZ175" s="285"/>
      <c r="EA175" s="285"/>
    </row>
    <row r="176" spans="1:131" ht="89.25" customHeight="1" thickBot="1">
      <c r="A176" s="215">
        <v>56</v>
      </c>
      <c r="B176" s="203" t="s">
        <v>1775</v>
      </c>
      <c r="C176" s="94"/>
      <c r="D176" s="204" t="s">
        <v>1777</v>
      </c>
      <c r="E176" s="94"/>
      <c r="F176" s="204" t="s">
        <v>1779</v>
      </c>
      <c r="G176" s="94"/>
      <c r="H176" s="204" t="s">
        <v>1781</v>
      </c>
      <c r="I176" s="94"/>
      <c r="J176" s="204" t="s">
        <v>1787</v>
      </c>
      <c r="K176" s="94"/>
      <c r="L176" s="204" t="s">
        <v>1791</v>
      </c>
      <c r="M176" s="94"/>
      <c r="N176" s="204" t="s">
        <v>1789</v>
      </c>
      <c r="O176" s="94"/>
      <c r="P176" s="204" t="s">
        <v>1783</v>
      </c>
      <c r="Q176" s="94"/>
      <c r="R176" s="204" t="s">
        <v>1785</v>
      </c>
      <c r="S176" s="94"/>
      <c r="T176" s="204" t="s">
        <v>1793</v>
      </c>
      <c r="U176" s="94"/>
      <c r="V176" s="68"/>
      <c r="X176" s="159"/>
      <c r="Y176" s="63" t="s">
        <v>1775</v>
      </c>
      <c r="Z176" s="189" t="s">
        <v>1774</v>
      </c>
      <c r="AA176" s="63" t="s">
        <v>1777</v>
      </c>
      <c r="AB176" s="189" t="s">
        <v>1776</v>
      </c>
      <c r="AC176" s="63" t="s">
        <v>1779</v>
      </c>
      <c r="AD176" s="189" t="s">
        <v>1778</v>
      </c>
      <c r="AE176" s="63" t="s">
        <v>1781</v>
      </c>
      <c r="AF176" s="189" t="s">
        <v>1780</v>
      </c>
      <c r="AG176" s="63" t="s">
        <v>1787</v>
      </c>
      <c r="AH176" s="189" t="s">
        <v>1786</v>
      </c>
      <c r="AI176" s="63" t="s">
        <v>1791</v>
      </c>
      <c r="AJ176" s="189" t="s">
        <v>1790</v>
      </c>
      <c r="AK176" s="63" t="s">
        <v>1789</v>
      </c>
      <c r="AL176" s="189" t="s">
        <v>1788</v>
      </c>
      <c r="AM176" s="63" t="s">
        <v>1783</v>
      </c>
      <c r="AN176" s="189" t="s">
        <v>1782</v>
      </c>
      <c r="AO176" s="63" t="s">
        <v>1785</v>
      </c>
      <c r="AP176" s="189" t="s">
        <v>1784</v>
      </c>
      <c r="AQ176" s="63" t="s">
        <v>1793</v>
      </c>
      <c r="AR176" s="189" t="s">
        <v>1792</v>
      </c>
      <c r="AS176" s="173"/>
      <c r="DG176" s="239">
        <v>56</v>
      </c>
      <c r="DH176" s="249" t="s">
        <v>1775</v>
      </c>
      <c r="DI176" s="269" t="s">
        <v>3140</v>
      </c>
      <c r="DJ176" s="249" t="s">
        <v>1777</v>
      </c>
      <c r="DK176" s="269" t="s">
        <v>3141</v>
      </c>
      <c r="DL176" s="249" t="s">
        <v>1779</v>
      </c>
      <c r="DM176" s="269" t="s">
        <v>3142</v>
      </c>
      <c r="DN176" s="249" t="s">
        <v>1781</v>
      </c>
      <c r="DO176" s="269" t="s">
        <v>3143</v>
      </c>
      <c r="DP176" s="249" t="s">
        <v>1787</v>
      </c>
      <c r="DQ176" s="269" t="s">
        <v>3144</v>
      </c>
      <c r="DR176" s="249" t="s">
        <v>1791</v>
      </c>
      <c r="DS176" s="269" t="s">
        <v>3145</v>
      </c>
      <c r="DT176" s="249" t="s">
        <v>1789</v>
      </c>
      <c r="DU176" s="269" t="s">
        <v>3146</v>
      </c>
      <c r="DV176" s="249" t="s">
        <v>1783</v>
      </c>
      <c r="DW176" s="269" t="s">
        <v>3147</v>
      </c>
      <c r="DX176" s="249" t="s">
        <v>1785</v>
      </c>
      <c r="DY176" s="269" t="s">
        <v>3148</v>
      </c>
      <c r="DZ176" s="249" t="s">
        <v>1793</v>
      </c>
      <c r="EA176" s="269" t="s">
        <v>3149</v>
      </c>
    </row>
    <row r="177" spans="1:132" s="12" customFormat="1" ht="128.25" customHeight="1">
      <c r="A177" s="215"/>
      <c r="B177" s="418" t="s">
        <v>1794</v>
      </c>
      <c r="C177" s="419"/>
      <c r="D177" s="418" t="s">
        <v>1711</v>
      </c>
      <c r="E177" s="419"/>
      <c r="F177" s="418" t="s">
        <v>1795</v>
      </c>
      <c r="G177" s="419"/>
      <c r="H177" s="418" t="s">
        <v>2306</v>
      </c>
      <c r="I177" s="419"/>
      <c r="J177" s="418" t="s">
        <v>692</v>
      </c>
      <c r="K177" s="419"/>
      <c r="L177" s="418" t="s">
        <v>693</v>
      </c>
      <c r="M177" s="419"/>
      <c r="N177" s="418" t="s">
        <v>1056</v>
      </c>
      <c r="O177" s="419"/>
      <c r="P177" s="418" t="s">
        <v>1477</v>
      </c>
      <c r="Q177" s="419"/>
      <c r="R177" s="418" t="s">
        <v>2305</v>
      </c>
      <c r="S177" s="419"/>
      <c r="T177" s="418" t="s">
        <v>1676</v>
      </c>
      <c r="U177" s="419"/>
      <c r="V177" s="67"/>
      <c r="W177" s="150"/>
      <c r="X177" s="160"/>
      <c r="Y177" s="281" t="s">
        <v>1794</v>
      </c>
      <c r="Z177" s="281"/>
      <c r="AA177" s="281" t="s">
        <v>1711</v>
      </c>
      <c r="AB177" s="281"/>
      <c r="AC177" s="281" t="s">
        <v>1795</v>
      </c>
      <c r="AD177" s="281"/>
      <c r="AE177" s="281" t="s">
        <v>2306</v>
      </c>
      <c r="AF177" s="281"/>
      <c r="AG177" s="281" t="s">
        <v>692</v>
      </c>
      <c r="AH177" s="281"/>
      <c r="AI177" s="281" t="s">
        <v>693</v>
      </c>
      <c r="AJ177" s="281"/>
      <c r="AK177" s="281" t="s">
        <v>1056</v>
      </c>
      <c r="AL177" s="281"/>
      <c r="AM177" s="281" t="s">
        <v>1477</v>
      </c>
      <c r="AN177" s="281"/>
      <c r="AO177" s="281" t="s">
        <v>2305</v>
      </c>
      <c r="AP177" s="281"/>
      <c r="AQ177" s="281" t="s">
        <v>2304</v>
      </c>
      <c r="AR177" s="281"/>
      <c r="AS177" s="79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D177" s="50"/>
      <c r="DE177" s="44"/>
      <c r="DF177" s="44"/>
      <c r="DG177" s="239"/>
      <c r="DH177" s="280" t="s">
        <v>1794</v>
      </c>
      <c r="DI177" s="280"/>
      <c r="DJ177" s="280" t="s">
        <v>1711</v>
      </c>
      <c r="DK177" s="280"/>
      <c r="DL177" s="280" t="s">
        <v>1795</v>
      </c>
      <c r="DM177" s="280"/>
      <c r="DN177" s="280" t="s">
        <v>2306</v>
      </c>
      <c r="DO177" s="280"/>
      <c r="DP177" s="280" t="s">
        <v>692</v>
      </c>
      <c r="DQ177" s="280"/>
      <c r="DR177" s="280" t="s">
        <v>693</v>
      </c>
      <c r="DS177" s="280"/>
      <c r="DT177" s="280" t="s">
        <v>1056</v>
      </c>
      <c r="DU177" s="280"/>
      <c r="DV177" s="280" t="s">
        <v>1477</v>
      </c>
      <c r="DW177" s="280"/>
      <c r="DX177" s="280" t="s">
        <v>2305</v>
      </c>
      <c r="DY177" s="280"/>
      <c r="DZ177" s="280" t="s">
        <v>1676</v>
      </c>
      <c r="EA177" s="280"/>
      <c r="EB177" s="207"/>
    </row>
    <row r="178" spans="2:131" ht="47.25" customHeight="1" thickBot="1">
      <c r="B178" s="292">
        <f>IF(C179="","",IF(C179=Z179,"○","？"))</f>
      </c>
      <c r="C178" s="293"/>
      <c r="D178" s="292">
        <f>IF(E179="","",IF(E179=AB179,"○","？"))</f>
      </c>
      <c r="E178" s="293"/>
      <c r="F178" s="292">
        <f>IF(G179="","",IF(G179=AD179,"○","？"))</f>
      </c>
      <c r="G178" s="293"/>
      <c r="H178" s="292">
        <f>IF(I179="","",IF(I179=AF179,"○","？"))</f>
      </c>
      <c r="I178" s="293"/>
      <c r="J178" s="292">
        <f>IF(K179="","",IF(K179=AH179,"○","？"))</f>
      </c>
      <c r="K178" s="293"/>
      <c r="L178" s="292">
        <f>IF(M179="","",IF(M179=AJ179,"○","？"))</f>
      </c>
      <c r="M178" s="293"/>
      <c r="N178" s="292">
        <f>IF(O179="","",IF(O179=AL179,"○","？"))</f>
      </c>
      <c r="O178" s="293"/>
      <c r="P178" s="292">
        <f>IF(Q179="","",IF(Q179=AN179,"○","？"))</f>
      </c>
      <c r="Q178" s="293"/>
      <c r="R178" s="292">
        <f>IF(S179="","",IF(S179=AP179,"○","？"))</f>
      </c>
      <c r="S178" s="293"/>
      <c r="T178" s="292">
        <f>IF(U179="","",IF(U179=AR179,"○","？"))</f>
      </c>
      <c r="U178" s="293"/>
      <c r="V178" s="104">
        <f>COUNTIF(B178:U178,"○")</f>
        <v>0</v>
      </c>
      <c r="W178" s="146"/>
      <c r="X178" s="155"/>
      <c r="Y178" s="3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21"/>
      <c r="AL178" s="21"/>
      <c r="AM178" s="4"/>
      <c r="AN178" s="4"/>
      <c r="AO178" s="4"/>
      <c r="AP178" s="4"/>
      <c r="AQ178" s="4"/>
      <c r="AR178" s="4"/>
      <c r="AS178" s="172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D178" s="39"/>
      <c r="DE178" s="39"/>
      <c r="DF178" s="39"/>
      <c r="DH178" s="285"/>
      <c r="DI178" s="285"/>
      <c r="DJ178" s="285"/>
      <c r="DK178" s="285"/>
      <c r="DL178" s="285"/>
      <c r="DM178" s="285"/>
      <c r="DN178" s="285"/>
      <c r="DO178" s="285"/>
      <c r="DP178" s="285"/>
      <c r="DQ178" s="285"/>
      <c r="DR178" s="285"/>
      <c r="DS178" s="285"/>
      <c r="DT178" s="285"/>
      <c r="DU178" s="285"/>
      <c r="DV178" s="285"/>
      <c r="DW178" s="285"/>
      <c r="DX178" s="285"/>
      <c r="DY178" s="285"/>
      <c r="DZ178" s="285"/>
      <c r="EA178" s="285"/>
    </row>
    <row r="179" spans="1:131" ht="89.25" customHeight="1" thickBot="1">
      <c r="A179" s="215">
        <v>57</v>
      </c>
      <c r="B179" s="124" t="s">
        <v>576</v>
      </c>
      <c r="C179" s="94"/>
      <c r="D179" s="61" t="s">
        <v>2213</v>
      </c>
      <c r="E179" s="195"/>
      <c r="F179" s="61" t="s">
        <v>2215</v>
      </c>
      <c r="G179" s="94"/>
      <c r="H179" s="61" t="s">
        <v>2217</v>
      </c>
      <c r="I179" s="94"/>
      <c r="J179" s="61" t="s">
        <v>486</v>
      </c>
      <c r="K179" s="94"/>
      <c r="L179" s="61" t="s">
        <v>488</v>
      </c>
      <c r="M179" s="94"/>
      <c r="N179" s="61" t="s">
        <v>490</v>
      </c>
      <c r="O179" s="94"/>
      <c r="P179" s="61" t="s">
        <v>492</v>
      </c>
      <c r="Q179" s="94"/>
      <c r="R179" s="61" t="s">
        <v>494</v>
      </c>
      <c r="S179" s="94"/>
      <c r="T179" s="61" t="s">
        <v>496</v>
      </c>
      <c r="U179" s="94"/>
      <c r="V179" s="68"/>
      <c r="X179" s="159"/>
      <c r="Y179" s="63" t="s">
        <v>576</v>
      </c>
      <c r="Z179" s="189" t="s">
        <v>575</v>
      </c>
      <c r="AA179" s="63" t="s">
        <v>2213</v>
      </c>
      <c r="AB179" s="189" t="s">
        <v>2212</v>
      </c>
      <c r="AC179" s="63" t="s">
        <v>2215</v>
      </c>
      <c r="AD179" s="189" t="s">
        <v>2214</v>
      </c>
      <c r="AE179" s="63" t="s">
        <v>2217</v>
      </c>
      <c r="AF179" s="189" t="s">
        <v>2216</v>
      </c>
      <c r="AG179" s="63" t="s">
        <v>486</v>
      </c>
      <c r="AH179" s="189" t="s">
        <v>485</v>
      </c>
      <c r="AI179" s="63" t="s">
        <v>488</v>
      </c>
      <c r="AJ179" s="189" t="s">
        <v>487</v>
      </c>
      <c r="AK179" s="63" t="s">
        <v>490</v>
      </c>
      <c r="AL179" s="189" t="s">
        <v>489</v>
      </c>
      <c r="AM179" s="63" t="s">
        <v>492</v>
      </c>
      <c r="AN179" s="189" t="s">
        <v>491</v>
      </c>
      <c r="AO179" s="63" t="s">
        <v>494</v>
      </c>
      <c r="AP179" s="189" t="s">
        <v>493</v>
      </c>
      <c r="AQ179" s="63" t="s">
        <v>496</v>
      </c>
      <c r="AR179" s="189" t="s">
        <v>495</v>
      </c>
      <c r="AS179" s="173"/>
      <c r="DG179" s="239">
        <v>57</v>
      </c>
      <c r="DH179" s="249" t="s">
        <v>576</v>
      </c>
      <c r="DI179" s="269" t="s">
        <v>3150</v>
      </c>
      <c r="DJ179" s="249" t="s">
        <v>2213</v>
      </c>
      <c r="DK179" s="270" t="s">
        <v>3151</v>
      </c>
      <c r="DL179" s="249" t="s">
        <v>2215</v>
      </c>
      <c r="DM179" s="269" t="s">
        <v>3152</v>
      </c>
      <c r="DN179" s="249" t="s">
        <v>2217</v>
      </c>
      <c r="DO179" s="269" t="s">
        <v>3153</v>
      </c>
      <c r="DP179" s="249" t="s">
        <v>486</v>
      </c>
      <c r="DQ179" s="269" t="s">
        <v>3154</v>
      </c>
      <c r="DR179" s="249" t="s">
        <v>488</v>
      </c>
      <c r="DS179" s="269" t="s">
        <v>3155</v>
      </c>
      <c r="DT179" s="249" t="s">
        <v>490</v>
      </c>
      <c r="DU179" s="269" t="s">
        <v>3156</v>
      </c>
      <c r="DV179" s="249" t="s">
        <v>492</v>
      </c>
      <c r="DW179" s="269" t="s">
        <v>3157</v>
      </c>
      <c r="DX179" s="249" t="s">
        <v>494</v>
      </c>
      <c r="DY179" s="269" t="s">
        <v>3158</v>
      </c>
      <c r="DZ179" s="249" t="s">
        <v>496</v>
      </c>
      <c r="EA179" s="269" t="s">
        <v>3159</v>
      </c>
    </row>
    <row r="180" spans="1:132" s="12" customFormat="1" ht="128.25" customHeight="1">
      <c r="A180" s="215"/>
      <c r="B180" s="281" t="s">
        <v>497</v>
      </c>
      <c r="C180" s="283"/>
      <c r="D180" s="281" t="s">
        <v>498</v>
      </c>
      <c r="E180" s="283"/>
      <c r="F180" s="281" t="s">
        <v>499</v>
      </c>
      <c r="G180" s="283"/>
      <c r="H180" s="281" t="s">
        <v>500</v>
      </c>
      <c r="I180" s="283"/>
      <c r="J180" s="281" t="s">
        <v>501</v>
      </c>
      <c r="K180" s="283"/>
      <c r="L180" s="281" t="s">
        <v>686</v>
      </c>
      <c r="M180" s="283"/>
      <c r="N180" s="281" t="s">
        <v>687</v>
      </c>
      <c r="O180" s="283"/>
      <c r="P180" s="281" t="s">
        <v>688</v>
      </c>
      <c r="Q180" s="283"/>
      <c r="R180" s="281" t="s">
        <v>689</v>
      </c>
      <c r="S180" s="283"/>
      <c r="T180" s="281" t="s">
        <v>690</v>
      </c>
      <c r="U180" s="283"/>
      <c r="V180" s="67"/>
      <c r="W180" s="150"/>
      <c r="X180" s="160"/>
      <c r="Y180" s="281" t="s">
        <v>497</v>
      </c>
      <c r="Z180" s="281"/>
      <c r="AA180" s="281" t="s">
        <v>498</v>
      </c>
      <c r="AB180" s="281"/>
      <c r="AC180" s="281" t="s">
        <v>499</v>
      </c>
      <c r="AD180" s="281"/>
      <c r="AE180" s="281" t="s">
        <v>500</v>
      </c>
      <c r="AF180" s="281"/>
      <c r="AG180" s="281" t="s">
        <v>501</v>
      </c>
      <c r="AH180" s="281"/>
      <c r="AI180" s="281" t="s">
        <v>686</v>
      </c>
      <c r="AJ180" s="281"/>
      <c r="AK180" s="281" t="s">
        <v>687</v>
      </c>
      <c r="AL180" s="281"/>
      <c r="AM180" s="281" t="s">
        <v>688</v>
      </c>
      <c r="AN180" s="281"/>
      <c r="AO180" s="281" t="s">
        <v>689</v>
      </c>
      <c r="AP180" s="281"/>
      <c r="AQ180" s="281" t="s">
        <v>690</v>
      </c>
      <c r="AR180" s="281"/>
      <c r="AS180" s="79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D180" s="50"/>
      <c r="DE180" s="44"/>
      <c r="DF180" s="44"/>
      <c r="DG180" s="239"/>
      <c r="DH180" s="280" t="s">
        <v>3160</v>
      </c>
      <c r="DI180" s="280"/>
      <c r="DJ180" s="280" t="s">
        <v>498</v>
      </c>
      <c r="DK180" s="280"/>
      <c r="DL180" s="280" t="s">
        <v>499</v>
      </c>
      <c r="DM180" s="280"/>
      <c r="DN180" s="280" t="s">
        <v>3161</v>
      </c>
      <c r="DO180" s="280"/>
      <c r="DP180" s="280" t="s">
        <v>501</v>
      </c>
      <c r="DQ180" s="280"/>
      <c r="DR180" s="280" t="s">
        <v>686</v>
      </c>
      <c r="DS180" s="280"/>
      <c r="DT180" s="280" t="s">
        <v>3162</v>
      </c>
      <c r="DU180" s="280"/>
      <c r="DV180" s="280" t="s">
        <v>688</v>
      </c>
      <c r="DW180" s="280"/>
      <c r="DX180" s="280" t="s">
        <v>689</v>
      </c>
      <c r="DY180" s="280"/>
      <c r="DZ180" s="280" t="s">
        <v>690</v>
      </c>
      <c r="EA180" s="280"/>
      <c r="EB180" s="207"/>
    </row>
    <row r="181" spans="2:131" ht="24.75" customHeight="1">
      <c r="B181" s="291" t="s">
        <v>2211</v>
      </c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77"/>
      <c r="W181" s="83"/>
      <c r="X181" s="163"/>
      <c r="Y181" s="36"/>
      <c r="Z181" s="37"/>
      <c r="AA181" s="36"/>
      <c r="AB181" s="37"/>
      <c r="AC181" s="36"/>
      <c r="AD181" s="37"/>
      <c r="AE181" s="36"/>
      <c r="AF181" s="37"/>
      <c r="AG181" s="36"/>
      <c r="AH181" s="37"/>
      <c r="AI181" s="36"/>
      <c r="AJ181" s="37"/>
      <c r="AK181" s="36"/>
      <c r="AL181" s="37"/>
      <c r="AM181" s="36"/>
      <c r="AN181" s="37"/>
      <c r="AO181" s="36"/>
      <c r="AP181" s="37"/>
      <c r="AQ181" s="36"/>
      <c r="AR181" s="37"/>
      <c r="AS181" s="171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H181" s="301" t="s">
        <v>3163</v>
      </c>
      <c r="DI181" s="301"/>
      <c r="DJ181" s="301"/>
      <c r="DK181" s="301"/>
      <c r="DL181" s="301"/>
      <c r="DM181" s="301"/>
      <c r="DN181" s="301"/>
      <c r="DO181" s="301"/>
      <c r="DP181" s="301"/>
      <c r="DQ181" s="301"/>
      <c r="DR181" s="301"/>
      <c r="DS181" s="301"/>
      <c r="DT181" s="301"/>
      <c r="DU181" s="301"/>
      <c r="DV181" s="301"/>
      <c r="DW181" s="301"/>
      <c r="DX181" s="301"/>
      <c r="DY181" s="301"/>
      <c r="DZ181" s="301"/>
      <c r="EA181" s="301"/>
    </row>
    <row r="182" spans="2:131" ht="47.25" customHeight="1" thickBot="1">
      <c r="B182" s="292">
        <f>IF(C183="","",IF(C183=Z183,"○","？"))</f>
      </c>
      <c r="C182" s="293"/>
      <c r="D182" s="292">
        <f>IF(E183="","",IF(E183=AB183,"○","？"))</f>
      </c>
      <c r="E182" s="293"/>
      <c r="F182" s="292">
        <f>IF(G183="","",IF(G183=AD183,"○","？"))</f>
      </c>
      <c r="G182" s="293"/>
      <c r="H182" s="292">
        <f>IF(I183="","",IF(I183=AF183,"○","？"))</f>
      </c>
      <c r="I182" s="293"/>
      <c r="J182" s="292">
        <f>IF(K183="","",IF(K183=AH183,"○","？"))</f>
      </c>
      <c r="K182" s="293"/>
      <c r="L182" s="292">
        <f>IF(M183="","",IF(M183=AJ183,"○","？"))</f>
      </c>
      <c r="M182" s="293"/>
      <c r="N182" s="292">
        <f>IF(O183="","",IF(O183=AL183,"○","？"))</f>
      </c>
      <c r="O182" s="293"/>
      <c r="P182" s="292">
        <f>IF(Q183="","",IF(Q183=AN183,"○","？"))</f>
      </c>
      <c r="Q182" s="293"/>
      <c r="R182" s="292">
        <f>IF(S183="","",IF(S183=AP183,"○","？"))</f>
      </c>
      <c r="S182" s="293"/>
      <c r="T182" s="292">
        <f>IF(U183="","",IF(U183=AR183,"○","？"))</f>
      </c>
      <c r="U182" s="293"/>
      <c r="V182" s="104">
        <f>COUNTIF(B182:U182,"○")</f>
        <v>0</v>
      </c>
      <c r="W182" s="146"/>
      <c r="X182" s="155"/>
      <c r="Y182" s="3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21"/>
      <c r="AL182" s="21"/>
      <c r="AM182" s="4"/>
      <c r="AN182" s="4"/>
      <c r="AO182" s="4"/>
      <c r="AP182" s="4"/>
      <c r="AQ182" s="4"/>
      <c r="AR182" s="4"/>
      <c r="AS182" s="172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D182" s="39"/>
      <c r="DE182" s="39"/>
      <c r="DF182" s="39"/>
      <c r="DH182" s="285"/>
      <c r="DI182" s="285"/>
      <c r="DJ182" s="285"/>
      <c r="DK182" s="285"/>
      <c r="DL182" s="285"/>
      <c r="DM182" s="285"/>
      <c r="DN182" s="285"/>
      <c r="DO182" s="285"/>
      <c r="DP182" s="285"/>
      <c r="DQ182" s="285"/>
      <c r="DR182" s="285"/>
      <c r="DS182" s="285"/>
      <c r="DT182" s="285"/>
      <c r="DU182" s="285"/>
      <c r="DV182" s="285"/>
      <c r="DW182" s="285"/>
      <c r="DX182" s="285"/>
      <c r="DY182" s="285"/>
      <c r="DZ182" s="285"/>
      <c r="EA182" s="285"/>
    </row>
    <row r="183" spans="1:131" ht="88.5" customHeight="1" thickBot="1">
      <c r="A183" s="215">
        <v>58</v>
      </c>
      <c r="B183" s="124" t="s">
        <v>1526</v>
      </c>
      <c r="C183" s="94"/>
      <c r="D183" s="61" t="s">
        <v>1528</v>
      </c>
      <c r="E183" s="94"/>
      <c r="F183" s="61" t="s">
        <v>1530</v>
      </c>
      <c r="G183" s="195"/>
      <c r="H183" s="61" t="s">
        <v>1532</v>
      </c>
      <c r="I183" s="94"/>
      <c r="J183" s="61" t="s">
        <v>1534</v>
      </c>
      <c r="K183" s="94"/>
      <c r="L183" s="61" t="s">
        <v>1536</v>
      </c>
      <c r="M183" s="94"/>
      <c r="N183" s="61" t="s">
        <v>1240</v>
      </c>
      <c r="O183" s="94"/>
      <c r="P183" s="61" t="s">
        <v>709</v>
      </c>
      <c r="Q183" s="94"/>
      <c r="R183" s="61" t="s">
        <v>1539</v>
      </c>
      <c r="S183" s="94"/>
      <c r="T183" s="61" t="s">
        <v>1238</v>
      </c>
      <c r="U183" s="94"/>
      <c r="V183" s="68"/>
      <c r="X183" s="159"/>
      <c r="Y183" s="63" t="s">
        <v>1526</v>
      </c>
      <c r="Z183" s="191" t="s">
        <v>1525</v>
      </c>
      <c r="AA183" s="63" t="s">
        <v>1528</v>
      </c>
      <c r="AB183" s="191" t="s">
        <v>1527</v>
      </c>
      <c r="AC183" s="63" t="s">
        <v>1530</v>
      </c>
      <c r="AD183" s="191" t="s">
        <v>1529</v>
      </c>
      <c r="AE183" s="63" t="s">
        <v>1532</v>
      </c>
      <c r="AF183" s="191" t="s">
        <v>1531</v>
      </c>
      <c r="AG183" s="63" t="s">
        <v>1534</v>
      </c>
      <c r="AH183" s="191" t="s">
        <v>1533</v>
      </c>
      <c r="AI183" s="63" t="s">
        <v>1536</v>
      </c>
      <c r="AJ183" s="191" t="s">
        <v>1535</v>
      </c>
      <c r="AK183" s="63" t="s">
        <v>1240</v>
      </c>
      <c r="AL183" s="191" t="s">
        <v>1239</v>
      </c>
      <c r="AM183" s="63" t="s">
        <v>709</v>
      </c>
      <c r="AN183" s="191" t="s">
        <v>1537</v>
      </c>
      <c r="AO183" s="63" t="s">
        <v>1539</v>
      </c>
      <c r="AP183" s="191" t="s">
        <v>1538</v>
      </c>
      <c r="AQ183" s="63" t="s">
        <v>1238</v>
      </c>
      <c r="AR183" s="191" t="s">
        <v>1237</v>
      </c>
      <c r="AS183" s="173"/>
      <c r="DG183" s="239">
        <v>58</v>
      </c>
      <c r="DH183" s="249" t="s">
        <v>1526</v>
      </c>
      <c r="DI183" s="250" t="s">
        <v>3164</v>
      </c>
      <c r="DJ183" s="249" t="s">
        <v>1528</v>
      </c>
      <c r="DK183" s="250" t="s">
        <v>3165</v>
      </c>
      <c r="DL183" s="249" t="s">
        <v>1530</v>
      </c>
      <c r="DM183" s="263" t="s">
        <v>1317</v>
      </c>
      <c r="DN183" s="249" t="s">
        <v>1532</v>
      </c>
      <c r="DO183" s="250" t="s">
        <v>1318</v>
      </c>
      <c r="DP183" s="249" t="s">
        <v>1534</v>
      </c>
      <c r="DQ183" s="250" t="s">
        <v>1319</v>
      </c>
      <c r="DR183" s="249" t="s">
        <v>1536</v>
      </c>
      <c r="DS183" s="250" t="s">
        <v>1320</v>
      </c>
      <c r="DT183" s="249" t="s">
        <v>1240</v>
      </c>
      <c r="DU183" s="250" t="s">
        <v>1321</v>
      </c>
      <c r="DV183" s="249" t="s">
        <v>709</v>
      </c>
      <c r="DW183" s="250" t="s">
        <v>1944</v>
      </c>
      <c r="DX183" s="249" t="s">
        <v>1539</v>
      </c>
      <c r="DY183" s="250" t="s">
        <v>1322</v>
      </c>
      <c r="DZ183" s="249" t="s">
        <v>1238</v>
      </c>
      <c r="EA183" s="250" t="s">
        <v>1323</v>
      </c>
    </row>
    <row r="184" spans="1:132" s="12" customFormat="1" ht="128.25" customHeight="1">
      <c r="A184" s="215"/>
      <c r="B184" s="281" t="s">
        <v>1241</v>
      </c>
      <c r="C184" s="283"/>
      <c r="D184" s="281" t="s">
        <v>1242</v>
      </c>
      <c r="E184" s="283"/>
      <c r="F184" s="281" t="s">
        <v>1243</v>
      </c>
      <c r="G184" s="283"/>
      <c r="H184" s="281" t="s">
        <v>1244</v>
      </c>
      <c r="I184" s="283"/>
      <c r="J184" s="281" t="s">
        <v>1245</v>
      </c>
      <c r="K184" s="283"/>
      <c r="L184" s="281" t="s">
        <v>1246</v>
      </c>
      <c r="M184" s="283"/>
      <c r="N184" s="281" t="s">
        <v>1247</v>
      </c>
      <c r="O184" s="283"/>
      <c r="P184" s="281" t="s">
        <v>1248</v>
      </c>
      <c r="Q184" s="283"/>
      <c r="R184" s="281" t="s">
        <v>1249</v>
      </c>
      <c r="S184" s="283"/>
      <c r="T184" s="281" t="s">
        <v>1250</v>
      </c>
      <c r="U184" s="283"/>
      <c r="V184" s="67"/>
      <c r="W184" s="150"/>
      <c r="X184" s="160"/>
      <c r="Y184" s="281" t="s">
        <v>1241</v>
      </c>
      <c r="Z184" s="281"/>
      <c r="AA184" s="281" t="s">
        <v>1242</v>
      </c>
      <c r="AB184" s="281"/>
      <c r="AC184" s="281" t="s">
        <v>1243</v>
      </c>
      <c r="AD184" s="281"/>
      <c r="AE184" s="281" t="s">
        <v>1244</v>
      </c>
      <c r="AF184" s="281"/>
      <c r="AG184" s="281" t="s">
        <v>1245</v>
      </c>
      <c r="AH184" s="281"/>
      <c r="AI184" s="281" t="s">
        <v>1246</v>
      </c>
      <c r="AJ184" s="281"/>
      <c r="AK184" s="281" t="s">
        <v>1247</v>
      </c>
      <c r="AL184" s="281"/>
      <c r="AM184" s="281" t="s">
        <v>1248</v>
      </c>
      <c r="AN184" s="281"/>
      <c r="AO184" s="281" t="s">
        <v>1249</v>
      </c>
      <c r="AP184" s="281"/>
      <c r="AQ184" s="281" t="s">
        <v>1250</v>
      </c>
      <c r="AR184" s="281"/>
      <c r="AS184" s="79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D184" s="50"/>
      <c r="DE184" s="44"/>
      <c r="DF184" s="44"/>
      <c r="DG184" s="239"/>
      <c r="DH184" s="280" t="s">
        <v>1241</v>
      </c>
      <c r="DI184" s="280"/>
      <c r="DJ184" s="280" t="s">
        <v>1324</v>
      </c>
      <c r="DK184" s="280"/>
      <c r="DL184" s="280" t="s">
        <v>1243</v>
      </c>
      <c r="DM184" s="280"/>
      <c r="DN184" s="280" t="s">
        <v>1244</v>
      </c>
      <c r="DO184" s="280"/>
      <c r="DP184" s="280" t="s">
        <v>1245</v>
      </c>
      <c r="DQ184" s="280"/>
      <c r="DR184" s="280" t="s">
        <v>1246</v>
      </c>
      <c r="DS184" s="280"/>
      <c r="DT184" s="280" t="s">
        <v>1247</v>
      </c>
      <c r="DU184" s="280"/>
      <c r="DV184" s="280" t="s">
        <v>1248</v>
      </c>
      <c r="DW184" s="280"/>
      <c r="DX184" s="280" t="s">
        <v>1249</v>
      </c>
      <c r="DY184" s="280"/>
      <c r="DZ184" s="280" t="s">
        <v>1250</v>
      </c>
      <c r="EA184" s="280"/>
      <c r="EB184" s="207"/>
    </row>
    <row r="185" spans="2:131" ht="47.25" customHeight="1" thickBot="1">
      <c r="B185" s="292">
        <f>IF(C186="","",IF(C186=Z186,"○","？"))</f>
      </c>
      <c r="C185" s="293"/>
      <c r="D185" s="287">
        <f>IF(E186="","",IF(OR(E186=AB186,E186=AA185),"○","？"))</f>
      </c>
      <c r="E185" s="288"/>
      <c r="F185" s="292">
        <f>IF(G186="","",IF(G186=AD186,"○","？"))</f>
      </c>
      <c r="G185" s="293"/>
      <c r="H185" s="292">
        <f>IF(I186="","",IF(I186=AF186,"○","？"))</f>
      </c>
      <c r="I185" s="293"/>
      <c r="J185" s="292">
        <f>IF(K186="","",IF(K186=AH186,"○","？"))</f>
      </c>
      <c r="K185" s="293"/>
      <c r="L185" s="292">
        <f>IF(M186="","",IF(M186=AJ186,"○","？"))</f>
      </c>
      <c r="M185" s="293"/>
      <c r="N185" s="292">
        <f>IF(O186="","",IF(O186=AL186,"○","？"))</f>
      </c>
      <c r="O185" s="293"/>
      <c r="P185" s="292">
        <f>IF(Q186="","",IF(Q186=AN186,"○","？"))</f>
      </c>
      <c r="Q185" s="293"/>
      <c r="R185" s="292">
        <f>IF(S186="","",IF(S186=AP186,"○","？"))</f>
      </c>
      <c r="S185" s="293"/>
      <c r="T185" s="292">
        <f>IF(U186="","",IF(U186=AR186,"○","？"))</f>
      </c>
      <c r="U185" s="293"/>
      <c r="V185" s="104">
        <f>COUNTIF(B185:U185,"○")</f>
        <v>0</v>
      </c>
      <c r="W185" s="146"/>
      <c r="X185" s="155"/>
      <c r="Y185" s="3"/>
      <c r="Z185" s="4"/>
      <c r="AA185" s="210" t="s">
        <v>876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21"/>
      <c r="AL185" s="21"/>
      <c r="AM185" s="4"/>
      <c r="AN185" s="4"/>
      <c r="AO185" s="4"/>
      <c r="AP185" s="4"/>
      <c r="AQ185" s="4"/>
      <c r="AR185" s="4"/>
      <c r="AS185" s="172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D185" s="39"/>
      <c r="DE185" s="39"/>
      <c r="DF185" s="39"/>
      <c r="DH185" s="285"/>
      <c r="DI185" s="285"/>
      <c r="DJ185" s="285"/>
      <c r="DK185" s="285"/>
      <c r="DL185" s="285"/>
      <c r="DM185" s="285"/>
      <c r="DN185" s="285"/>
      <c r="DO185" s="285"/>
      <c r="DP185" s="285"/>
      <c r="DQ185" s="285"/>
      <c r="DR185" s="285"/>
      <c r="DS185" s="285"/>
      <c r="DT185" s="285"/>
      <c r="DU185" s="285"/>
      <c r="DV185" s="285"/>
      <c r="DW185" s="285"/>
      <c r="DX185" s="285"/>
      <c r="DY185" s="285"/>
      <c r="DZ185" s="285"/>
      <c r="EA185" s="285"/>
    </row>
    <row r="186" spans="1:131" ht="89.25" customHeight="1" thickBot="1">
      <c r="A186" s="215">
        <v>59</v>
      </c>
      <c r="B186" s="124" t="s">
        <v>356</v>
      </c>
      <c r="C186" s="94"/>
      <c r="D186" s="61" t="s">
        <v>357</v>
      </c>
      <c r="E186" s="211"/>
      <c r="F186" s="61" t="s">
        <v>359</v>
      </c>
      <c r="G186" s="94"/>
      <c r="H186" s="61" t="s">
        <v>361</v>
      </c>
      <c r="I186" s="94"/>
      <c r="J186" s="61" t="s">
        <v>866</v>
      </c>
      <c r="K186" s="94"/>
      <c r="L186" s="61" t="s">
        <v>363</v>
      </c>
      <c r="M186" s="94"/>
      <c r="N186" s="61" t="s">
        <v>849</v>
      </c>
      <c r="O186" s="195"/>
      <c r="P186" s="61" t="s">
        <v>851</v>
      </c>
      <c r="Q186" s="94"/>
      <c r="R186" s="61" t="s">
        <v>853</v>
      </c>
      <c r="S186" s="94"/>
      <c r="T186" s="61" t="s">
        <v>855</v>
      </c>
      <c r="U186" s="94"/>
      <c r="V186" s="68"/>
      <c r="X186" s="159"/>
      <c r="Y186" s="63" t="s">
        <v>356</v>
      </c>
      <c r="Z186" s="189" t="s">
        <v>355</v>
      </c>
      <c r="AA186" s="63" t="s">
        <v>357</v>
      </c>
      <c r="AB186" s="208" t="s">
        <v>875</v>
      </c>
      <c r="AC186" s="63" t="s">
        <v>359</v>
      </c>
      <c r="AD186" s="189" t="s">
        <v>358</v>
      </c>
      <c r="AE186" s="63" t="s">
        <v>361</v>
      </c>
      <c r="AF186" s="189" t="s">
        <v>360</v>
      </c>
      <c r="AG186" s="63" t="s">
        <v>866</v>
      </c>
      <c r="AH186" s="189" t="s">
        <v>865</v>
      </c>
      <c r="AI186" s="63" t="s">
        <v>363</v>
      </c>
      <c r="AJ186" s="189" t="s">
        <v>362</v>
      </c>
      <c r="AK186" s="63" t="s">
        <v>849</v>
      </c>
      <c r="AL186" s="190" t="s">
        <v>848</v>
      </c>
      <c r="AM186" s="63" t="s">
        <v>851</v>
      </c>
      <c r="AN186" s="189" t="s">
        <v>850</v>
      </c>
      <c r="AO186" s="63" t="s">
        <v>853</v>
      </c>
      <c r="AP186" s="189" t="s">
        <v>852</v>
      </c>
      <c r="AQ186" s="63" t="s">
        <v>855</v>
      </c>
      <c r="AR186" s="189" t="s">
        <v>854</v>
      </c>
      <c r="AS186" s="173"/>
      <c r="DG186" s="239">
        <v>59</v>
      </c>
      <c r="DH186" s="249" t="s">
        <v>356</v>
      </c>
      <c r="DI186" s="269" t="s">
        <v>1325</v>
      </c>
      <c r="DJ186" s="249" t="s">
        <v>357</v>
      </c>
      <c r="DK186" s="272" t="s">
        <v>1326</v>
      </c>
      <c r="DL186" s="249" t="s">
        <v>359</v>
      </c>
      <c r="DM186" s="269" t="s">
        <v>1327</v>
      </c>
      <c r="DN186" s="249" t="s">
        <v>361</v>
      </c>
      <c r="DO186" s="269" t="s">
        <v>1328</v>
      </c>
      <c r="DP186" s="249" t="s">
        <v>866</v>
      </c>
      <c r="DQ186" s="269" t="s">
        <v>1329</v>
      </c>
      <c r="DR186" s="249" t="s">
        <v>363</v>
      </c>
      <c r="DS186" s="269" t="s">
        <v>1330</v>
      </c>
      <c r="DT186" s="249" t="s">
        <v>849</v>
      </c>
      <c r="DU186" s="270" t="s">
        <v>1331</v>
      </c>
      <c r="DV186" s="249" t="s">
        <v>851</v>
      </c>
      <c r="DW186" s="269" t="s">
        <v>1332</v>
      </c>
      <c r="DX186" s="249" t="s">
        <v>853</v>
      </c>
      <c r="DY186" s="269" t="s">
        <v>1333</v>
      </c>
      <c r="DZ186" s="249" t="s">
        <v>855</v>
      </c>
      <c r="EA186" s="269" t="s">
        <v>1334</v>
      </c>
    </row>
    <row r="187" spans="1:132" s="12" customFormat="1" ht="128.25" customHeight="1">
      <c r="A187" s="215"/>
      <c r="B187" s="281" t="s">
        <v>873</v>
      </c>
      <c r="C187" s="283"/>
      <c r="D187" s="281" t="s">
        <v>1743</v>
      </c>
      <c r="E187" s="283"/>
      <c r="F187" s="281" t="s">
        <v>1725</v>
      </c>
      <c r="G187" s="283"/>
      <c r="H187" s="281" t="s">
        <v>1726</v>
      </c>
      <c r="I187" s="283"/>
      <c r="J187" s="281" t="s">
        <v>867</v>
      </c>
      <c r="K187" s="283"/>
      <c r="L187" s="281" t="s">
        <v>1739</v>
      </c>
      <c r="M187" s="283"/>
      <c r="N187" s="281" t="s">
        <v>1740</v>
      </c>
      <c r="O187" s="283"/>
      <c r="P187" s="281" t="s">
        <v>1741</v>
      </c>
      <c r="Q187" s="283"/>
      <c r="R187" s="281" t="s">
        <v>1742</v>
      </c>
      <c r="S187" s="283"/>
      <c r="T187" s="281" t="s">
        <v>874</v>
      </c>
      <c r="U187" s="283"/>
      <c r="V187" s="67"/>
      <c r="W187" s="150"/>
      <c r="X187" s="160"/>
      <c r="Y187" s="281" t="s">
        <v>873</v>
      </c>
      <c r="Z187" s="281"/>
      <c r="AA187" s="281" t="s">
        <v>1743</v>
      </c>
      <c r="AB187" s="281"/>
      <c r="AC187" s="281" t="s">
        <v>1725</v>
      </c>
      <c r="AD187" s="281"/>
      <c r="AE187" s="281" t="s">
        <v>1726</v>
      </c>
      <c r="AF187" s="281"/>
      <c r="AG187" s="281" t="s">
        <v>867</v>
      </c>
      <c r="AH187" s="281"/>
      <c r="AI187" s="281" t="s">
        <v>1739</v>
      </c>
      <c r="AJ187" s="281"/>
      <c r="AK187" s="281" t="s">
        <v>1740</v>
      </c>
      <c r="AL187" s="281"/>
      <c r="AM187" s="281" t="s">
        <v>1741</v>
      </c>
      <c r="AN187" s="281"/>
      <c r="AO187" s="281" t="s">
        <v>1742</v>
      </c>
      <c r="AP187" s="281"/>
      <c r="AQ187" s="281" t="s">
        <v>874</v>
      </c>
      <c r="AR187" s="281"/>
      <c r="AS187" s="79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D187" s="50"/>
      <c r="DE187" s="44"/>
      <c r="DF187" s="44"/>
      <c r="DG187" s="239"/>
      <c r="DH187" s="280" t="s">
        <v>873</v>
      </c>
      <c r="DI187" s="280"/>
      <c r="DJ187" s="280" t="s">
        <v>1743</v>
      </c>
      <c r="DK187" s="280"/>
      <c r="DL187" s="280" t="s">
        <v>1725</v>
      </c>
      <c r="DM187" s="280"/>
      <c r="DN187" s="280" t="s">
        <v>1726</v>
      </c>
      <c r="DO187" s="280"/>
      <c r="DP187" s="280" t="s">
        <v>867</v>
      </c>
      <c r="DQ187" s="280"/>
      <c r="DR187" s="280" t="s">
        <v>1739</v>
      </c>
      <c r="DS187" s="280"/>
      <c r="DT187" s="280" t="s">
        <v>1740</v>
      </c>
      <c r="DU187" s="280"/>
      <c r="DV187" s="280" t="s">
        <v>1335</v>
      </c>
      <c r="DW187" s="280"/>
      <c r="DX187" s="280" t="s">
        <v>1742</v>
      </c>
      <c r="DY187" s="280"/>
      <c r="DZ187" s="280" t="s">
        <v>874</v>
      </c>
      <c r="EA187" s="280"/>
      <c r="EB187" s="207"/>
    </row>
    <row r="188" spans="2:131" ht="47.25" customHeight="1" thickBot="1">
      <c r="B188" s="292">
        <f>IF(C189="","",IF(C189=Z189,"○","？"))</f>
      </c>
      <c r="C188" s="293"/>
      <c r="D188" s="292">
        <f>IF(E189="","",IF(E189=AB189,"○","？"))</f>
      </c>
      <c r="E188" s="293"/>
      <c r="F188" s="292">
        <f>IF(G189="","",IF(G189=AD189,"○","？"))</f>
      </c>
      <c r="G188" s="293"/>
      <c r="H188" s="292">
        <f>IF(I189="","",IF(I189=AF189,"○","？"))</f>
      </c>
      <c r="I188" s="293"/>
      <c r="J188" s="292">
        <f>IF(K189="","",IF(K189=AH189,"○","？"))</f>
      </c>
      <c r="K188" s="293"/>
      <c r="L188" s="292">
        <f>IF(M189="","",IF(M189=AJ189,"○","？"))</f>
      </c>
      <c r="M188" s="293"/>
      <c r="N188" s="292">
        <f>IF(O189="","",IF(O189=AL189,"○","？"))</f>
      </c>
      <c r="O188" s="293"/>
      <c r="P188" s="292">
        <f>IF(Q189="","",IF(Q189=AN189,"○","？"))</f>
      </c>
      <c r="Q188" s="293"/>
      <c r="R188" s="292">
        <f>IF(S189="","",IF(S189=AP189,"○","？"))</f>
      </c>
      <c r="S188" s="293"/>
      <c r="T188" s="292">
        <f>IF(U189="","",IF(U189=AR189,"○","？"))</f>
      </c>
      <c r="U188" s="293"/>
      <c r="V188" s="104">
        <f>COUNTIF(B188:U188,"○")</f>
        <v>0</v>
      </c>
      <c r="W188" s="146"/>
      <c r="X188" s="155"/>
      <c r="Y188" s="3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21"/>
      <c r="AL188" s="21"/>
      <c r="AM188" s="4"/>
      <c r="AN188" s="4"/>
      <c r="AO188" s="4"/>
      <c r="AP188" s="4"/>
      <c r="AQ188" s="4"/>
      <c r="AR188" s="4"/>
      <c r="AS188" s="172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D188" s="39"/>
      <c r="DE188" s="39"/>
      <c r="DF188" s="39"/>
      <c r="DH188" s="285"/>
      <c r="DI188" s="285"/>
      <c r="DJ188" s="285"/>
      <c r="DK188" s="285"/>
      <c r="DL188" s="285"/>
      <c r="DM188" s="285"/>
      <c r="DN188" s="285"/>
      <c r="DO188" s="285"/>
      <c r="DP188" s="285"/>
      <c r="DQ188" s="285"/>
      <c r="DR188" s="285"/>
      <c r="DS188" s="285"/>
      <c r="DT188" s="285"/>
      <c r="DU188" s="285"/>
      <c r="DV188" s="285"/>
      <c r="DW188" s="285"/>
      <c r="DX188" s="285"/>
      <c r="DY188" s="285"/>
      <c r="DZ188" s="285"/>
      <c r="EA188" s="285"/>
    </row>
    <row r="189" spans="1:131" ht="89.25" customHeight="1" thickBot="1">
      <c r="A189" s="215">
        <v>60</v>
      </c>
      <c r="B189" s="124" t="s">
        <v>2998</v>
      </c>
      <c r="C189" s="94"/>
      <c r="D189" s="61" t="s">
        <v>3000</v>
      </c>
      <c r="E189" s="94"/>
      <c r="F189" s="61" t="s">
        <v>3002</v>
      </c>
      <c r="G189" s="94"/>
      <c r="H189" s="61" t="s">
        <v>3004</v>
      </c>
      <c r="I189" s="195"/>
      <c r="J189" s="61" t="s">
        <v>3006</v>
      </c>
      <c r="K189" s="94"/>
      <c r="L189" s="61" t="s">
        <v>3008</v>
      </c>
      <c r="M189" s="94"/>
      <c r="N189" s="61" t="s">
        <v>3010</v>
      </c>
      <c r="O189" s="195"/>
      <c r="P189" s="61" t="s">
        <v>3012</v>
      </c>
      <c r="Q189" s="94"/>
      <c r="R189" s="61" t="s">
        <v>3014</v>
      </c>
      <c r="S189" s="94"/>
      <c r="T189" s="61" t="s">
        <v>3016</v>
      </c>
      <c r="U189" s="94"/>
      <c r="V189" s="68"/>
      <c r="X189" s="159"/>
      <c r="Y189" s="63" t="s">
        <v>2998</v>
      </c>
      <c r="Z189" s="189" t="s">
        <v>2997</v>
      </c>
      <c r="AA189" s="63" t="s">
        <v>3000</v>
      </c>
      <c r="AB189" s="189" t="s">
        <v>2999</v>
      </c>
      <c r="AC189" s="63" t="s">
        <v>3002</v>
      </c>
      <c r="AD189" s="189" t="s">
        <v>3001</v>
      </c>
      <c r="AE189" s="63" t="s">
        <v>3004</v>
      </c>
      <c r="AF189" s="190" t="s">
        <v>3003</v>
      </c>
      <c r="AG189" s="63" t="s">
        <v>3006</v>
      </c>
      <c r="AH189" s="189" t="s">
        <v>3005</v>
      </c>
      <c r="AI189" s="63" t="s">
        <v>3008</v>
      </c>
      <c r="AJ189" s="189" t="s">
        <v>3007</v>
      </c>
      <c r="AK189" s="63" t="s">
        <v>3010</v>
      </c>
      <c r="AL189" s="190" t="s">
        <v>3009</v>
      </c>
      <c r="AM189" s="63" t="s">
        <v>3012</v>
      </c>
      <c r="AN189" s="189" t="s">
        <v>3011</v>
      </c>
      <c r="AO189" s="63" t="s">
        <v>3014</v>
      </c>
      <c r="AP189" s="189" t="s">
        <v>3013</v>
      </c>
      <c r="AQ189" s="63" t="s">
        <v>3016</v>
      </c>
      <c r="AR189" s="189" t="s">
        <v>3015</v>
      </c>
      <c r="AS189" s="173"/>
      <c r="DG189" s="239">
        <v>60</v>
      </c>
      <c r="DH189" s="249" t="s">
        <v>2998</v>
      </c>
      <c r="DI189" s="269" t="s">
        <v>1336</v>
      </c>
      <c r="DJ189" s="249" t="s">
        <v>3000</v>
      </c>
      <c r="DK189" s="269" t="s">
        <v>1337</v>
      </c>
      <c r="DL189" s="249" t="s">
        <v>3002</v>
      </c>
      <c r="DM189" s="269" t="s">
        <v>1338</v>
      </c>
      <c r="DN189" s="249" t="s">
        <v>3004</v>
      </c>
      <c r="DO189" s="270" t="s">
        <v>1339</v>
      </c>
      <c r="DP189" s="249" t="s">
        <v>3006</v>
      </c>
      <c r="DQ189" s="269" t="s">
        <v>1340</v>
      </c>
      <c r="DR189" s="249" t="s">
        <v>3008</v>
      </c>
      <c r="DS189" s="269" t="s">
        <v>1341</v>
      </c>
      <c r="DT189" s="249" t="s">
        <v>3010</v>
      </c>
      <c r="DU189" s="270" t="s">
        <v>1342</v>
      </c>
      <c r="DV189" s="249" t="s">
        <v>3012</v>
      </c>
      <c r="DW189" s="269" t="s">
        <v>1343</v>
      </c>
      <c r="DX189" s="249" t="s">
        <v>3014</v>
      </c>
      <c r="DY189" s="269" t="s">
        <v>1344</v>
      </c>
      <c r="DZ189" s="249" t="s">
        <v>3016</v>
      </c>
      <c r="EA189" s="269" t="s">
        <v>1345</v>
      </c>
    </row>
    <row r="190" spans="1:132" s="12" customFormat="1" ht="128.25" customHeight="1">
      <c r="A190" s="215"/>
      <c r="B190" s="281" t="s">
        <v>3017</v>
      </c>
      <c r="C190" s="283"/>
      <c r="D190" s="281" t="s">
        <v>3018</v>
      </c>
      <c r="E190" s="283"/>
      <c r="F190" s="281" t="s">
        <v>2090</v>
      </c>
      <c r="G190" s="283"/>
      <c r="H190" s="281" t="s">
        <v>2929</v>
      </c>
      <c r="I190" s="283"/>
      <c r="J190" s="281" t="s">
        <v>2930</v>
      </c>
      <c r="K190" s="283"/>
      <c r="L190" s="281" t="s">
        <v>2931</v>
      </c>
      <c r="M190" s="283"/>
      <c r="N190" s="281" t="s">
        <v>2932</v>
      </c>
      <c r="O190" s="283"/>
      <c r="P190" s="281" t="s">
        <v>2933</v>
      </c>
      <c r="Q190" s="283"/>
      <c r="R190" s="281" t="s">
        <v>2934</v>
      </c>
      <c r="S190" s="283"/>
      <c r="T190" s="281" t="s">
        <v>16</v>
      </c>
      <c r="U190" s="283"/>
      <c r="V190" s="67"/>
      <c r="W190" s="150"/>
      <c r="X190" s="160"/>
      <c r="Y190" s="281" t="s">
        <v>3017</v>
      </c>
      <c r="Z190" s="281"/>
      <c r="AA190" s="281" t="s">
        <v>3018</v>
      </c>
      <c r="AB190" s="281"/>
      <c r="AC190" s="281" t="s">
        <v>2090</v>
      </c>
      <c r="AD190" s="281"/>
      <c r="AE190" s="281" t="s">
        <v>2929</v>
      </c>
      <c r="AF190" s="281"/>
      <c r="AG190" s="281" t="s">
        <v>2930</v>
      </c>
      <c r="AH190" s="281"/>
      <c r="AI190" s="281" t="s">
        <v>2931</v>
      </c>
      <c r="AJ190" s="281"/>
      <c r="AK190" s="281" t="s">
        <v>2932</v>
      </c>
      <c r="AL190" s="281"/>
      <c r="AM190" s="281" t="s">
        <v>2933</v>
      </c>
      <c r="AN190" s="281"/>
      <c r="AO190" s="281" t="s">
        <v>2934</v>
      </c>
      <c r="AP190" s="281"/>
      <c r="AQ190" s="281" t="s">
        <v>16</v>
      </c>
      <c r="AR190" s="281"/>
      <c r="AS190" s="79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D190" s="50"/>
      <c r="DE190" s="44"/>
      <c r="DF190" s="44"/>
      <c r="DG190" s="239"/>
      <c r="DH190" s="280" t="s">
        <v>1346</v>
      </c>
      <c r="DI190" s="280"/>
      <c r="DJ190" s="280" t="s">
        <v>3018</v>
      </c>
      <c r="DK190" s="280"/>
      <c r="DL190" s="280" t="s">
        <v>2090</v>
      </c>
      <c r="DM190" s="280"/>
      <c r="DN190" s="280" t="s">
        <v>2929</v>
      </c>
      <c r="DO190" s="280"/>
      <c r="DP190" s="280" t="s">
        <v>2930</v>
      </c>
      <c r="DQ190" s="280"/>
      <c r="DR190" s="280" t="s">
        <v>2931</v>
      </c>
      <c r="DS190" s="280"/>
      <c r="DT190" s="280" t="s">
        <v>2932</v>
      </c>
      <c r="DU190" s="280"/>
      <c r="DV190" s="280" t="s">
        <v>2933</v>
      </c>
      <c r="DW190" s="280"/>
      <c r="DX190" s="280" t="s">
        <v>2934</v>
      </c>
      <c r="DY190" s="280"/>
      <c r="DZ190" s="280" t="s">
        <v>16</v>
      </c>
      <c r="EA190" s="280"/>
      <c r="EB190" s="207"/>
    </row>
    <row r="191" spans="1:132" s="12" customFormat="1" ht="25.5" customHeight="1">
      <c r="A191" s="215"/>
      <c r="B191" s="291" t="s">
        <v>2293</v>
      </c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67"/>
      <c r="W191" s="150"/>
      <c r="X191" s="160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79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D191" s="50"/>
      <c r="DE191" s="44"/>
      <c r="DF191" s="44"/>
      <c r="DG191" s="239"/>
      <c r="DH191" s="251"/>
      <c r="DI191" s="251"/>
      <c r="DJ191" s="251"/>
      <c r="DK191" s="251"/>
      <c r="DL191" s="251"/>
      <c r="DM191" s="251"/>
      <c r="DN191" s="251"/>
      <c r="DO191" s="251"/>
      <c r="DP191" s="251"/>
      <c r="DQ191" s="251"/>
      <c r="DR191" s="251"/>
      <c r="DS191" s="251"/>
      <c r="DT191" s="251"/>
      <c r="DU191" s="251"/>
      <c r="DV191" s="251"/>
      <c r="DW191" s="251"/>
      <c r="DX191" s="251"/>
      <c r="DY191" s="251"/>
      <c r="DZ191" s="251"/>
      <c r="EA191" s="251"/>
      <c r="EB191" s="207"/>
    </row>
    <row r="192" spans="2:131" ht="47.25" customHeight="1" thickBot="1">
      <c r="B192" s="292">
        <f>IF(C193="","",IF(C193=Z193,"○","？"))</f>
      </c>
      <c r="C192" s="293"/>
      <c r="D192" s="292">
        <f>IF(E193="","",IF(E193=AB193,"○","？"))</f>
      </c>
      <c r="E192" s="293"/>
      <c r="F192" s="292">
        <f>IF(G193="","",IF(G193=AD193,"○","？"))</f>
      </c>
      <c r="G192" s="293"/>
      <c r="H192" s="292">
        <f>IF(I193="","",IF(I193=AF193,"○","？"))</f>
      </c>
      <c r="I192" s="293"/>
      <c r="J192" s="292">
        <f>IF(K193="","",IF(K193=AH193,"○","？"))</f>
      </c>
      <c r="K192" s="293"/>
      <c r="L192" s="292">
        <f>IF(M193="","",IF(M193=AJ193,"○","？"))</f>
      </c>
      <c r="M192" s="293"/>
      <c r="N192" s="292">
        <f>IF(O193="","",IF(O193=AL193,"○","？"))</f>
      </c>
      <c r="O192" s="293"/>
      <c r="P192" s="292">
        <f>IF(Q193="","",IF(Q193=AN193,"○","？"))</f>
      </c>
      <c r="Q192" s="293"/>
      <c r="R192" s="292">
        <f>IF(S193="","",IF(S193=AP193,"○","？"))</f>
      </c>
      <c r="S192" s="293"/>
      <c r="T192" s="292">
        <f>IF(U193="","",IF(U193=AR193,"○","？"))</f>
      </c>
      <c r="U192" s="293"/>
      <c r="V192" s="104">
        <f>COUNTIF(B192:U192,"○")</f>
        <v>0</v>
      </c>
      <c r="W192" s="146"/>
      <c r="X192" s="155"/>
      <c r="Y192" s="3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21"/>
      <c r="AL192" s="21"/>
      <c r="AM192" s="4"/>
      <c r="AN192" s="4"/>
      <c r="AO192" s="4"/>
      <c r="AP192" s="4"/>
      <c r="AQ192" s="4"/>
      <c r="AR192" s="4"/>
      <c r="AS192" s="172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D192" s="39"/>
      <c r="DE192" s="39"/>
      <c r="DF192" s="39"/>
      <c r="DH192" s="285"/>
      <c r="DI192" s="285"/>
      <c r="DJ192" s="285"/>
      <c r="DK192" s="285"/>
      <c r="DL192" s="285"/>
      <c r="DM192" s="285"/>
      <c r="DN192" s="285"/>
      <c r="DO192" s="285"/>
      <c r="DP192" s="285"/>
      <c r="DQ192" s="285"/>
      <c r="DR192" s="285"/>
      <c r="DS192" s="285"/>
      <c r="DT192" s="285"/>
      <c r="DU192" s="285"/>
      <c r="DV192" s="285"/>
      <c r="DW192" s="285"/>
      <c r="DX192" s="285"/>
      <c r="DY192" s="285"/>
      <c r="DZ192" s="285"/>
      <c r="EA192" s="285"/>
    </row>
    <row r="193" spans="1:131" ht="88.5" customHeight="1" thickBot="1">
      <c r="A193" s="215">
        <v>61</v>
      </c>
      <c r="B193" s="124" t="s">
        <v>578</v>
      </c>
      <c r="C193" s="94"/>
      <c r="D193" s="61" t="s">
        <v>580</v>
      </c>
      <c r="E193" s="94"/>
      <c r="F193" s="61" t="s">
        <v>582</v>
      </c>
      <c r="G193" s="94"/>
      <c r="H193" s="61" t="s">
        <v>584</v>
      </c>
      <c r="I193" s="94"/>
      <c r="J193" s="61" t="s">
        <v>586</v>
      </c>
      <c r="K193" s="94"/>
      <c r="L193" s="61" t="s">
        <v>588</v>
      </c>
      <c r="M193" s="94"/>
      <c r="N193" s="61" t="s">
        <v>590</v>
      </c>
      <c r="O193" s="94"/>
      <c r="P193" s="61" t="s">
        <v>596</v>
      </c>
      <c r="Q193" s="94"/>
      <c r="R193" s="61" t="s">
        <v>592</v>
      </c>
      <c r="S193" s="94"/>
      <c r="T193" s="61" t="s">
        <v>594</v>
      </c>
      <c r="U193" s="94"/>
      <c r="V193" s="68"/>
      <c r="X193" s="159"/>
      <c r="Y193" s="63" t="s">
        <v>578</v>
      </c>
      <c r="Z193" s="189" t="s">
        <v>577</v>
      </c>
      <c r="AA193" s="63" t="s">
        <v>580</v>
      </c>
      <c r="AB193" s="189" t="s">
        <v>579</v>
      </c>
      <c r="AC193" s="63" t="s">
        <v>582</v>
      </c>
      <c r="AD193" s="189" t="s">
        <v>581</v>
      </c>
      <c r="AE193" s="63" t="s">
        <v>584</v>
      </c>
      <c r="AF193" s="189" t="s">
        <v>583</v>
      </c>
      <c r="AG193" s="63" t="s">
        <v>586</v>
      </c>
      <c r="AH193" s="189" t="s">
        <v>585</v>
      </c>
      <c r="AI193" s="63" t="s">
        <v>588</v>
      </c>
      <c r="AJ193" s="189" t="s">
        <v>587</v>
      </c>
      <c r="AK193" s="63" t="s">
        <v>590</v>
      </c>
      <c r="AL193" s="189" t="s">
        <v>589</v>
      </c>
      <c r="AM193" s="63" t="s">
        <v>596</v>
      </c>
      <c r="AN193" s="189" t="s">
        <v>595</v>
      </c>
      <c r="AO193" s="63" t="s">
        <v>592</v>
      </c>
      <c r="AP193" s="189" t="s">
        <v>591</v>
      </c>
      <c r="AQ193" s="63" t="s">
        <v>594</v>
      </c>
      <c r="AR193" s="189" t="s">
        <v>593</v>
      </c>
      <c r="AS193" s="173"/>
      <c r="DG193" s="239">
        <v>61</v>
      </c>
      <c r="DH193" s="249" t="s">
        <v>578</v>
      </c>
      <c r="DI193" s="269" t="s">
        <v>1347</v>
      </c>
      <c r="DJ193" s="249" t="s">
        <v>580</v>
      </c>
      <c r="DK193" s="269" t="s">
        <v>1348</v>
      </c>
      <c r="DL193" s="249" t="s">
        <v>582</v>
      </c>
      <c r="DM193" s="269" t="s">
        <v>1349</v>
      </c>
      <c r="DN193" s="249" t="s">
        <v>584</v>
      </c>
      <c r="DO193" s="269" t="s">
        <v>1350</v>
      </c>
      <c r="DP193" s="249" t="s">
        <v>586</v>
      </c>
      <c r="DQ193" s="269" t="s">
        <v>1351</v>
      </c>
      <c r="DR193" s="249" t="s">
        <v>588</v>
      </c>
      <c r="DS193" s="269" t="s">
        <v>1352</v>
      </c>
      <c r="DT193" s="249" t="s">
        <v>590</v>
      </c>
      <c r="DU193" s="269" t="s">
        <v>1353</v>
      </c>
      <c r="DV193" s="249" t="s">
        <v>596</v>
      </c>
      <c r="DW193" s="269" t="s">
        <v>1354</v>
      </c>
      <c r="DX193" s="249" t="s">
        <v>592</v>
      </c>
      <c r="DY193" s="269" t="s">
        <v>1355</v>
      </c>
      <c r="DZ193" s="249" t="s">
        <v>594</v>
      </c>
      <c r="EA193" s="269" t="s">
        <v>1356</v>
      </c>
    </row>
    <row r="194" spans="1:132" s="12" customFormat="1" ht="128.25" customHeight="1">
      <c r="A194" s="215"/>
      <c r="B194" s="281" t="s">
        <v>597</v>
      </c>
      <c r="C194" s="283"/>
      <c r="D194" s="281" t="s">
        <v>598</v>
      </c>
      <c r="E194" s="283"/>
      <c r="F194" s="281" t="s">
        <v>599</v>
      </c>
      <c r="G194" s="283"/>
      <c r="H194" s="281" t="s">
        <v>600</v>
      </c>
      <c r="I194" s="283"/>
      <c r="J194" s="281" t="s">
        <v>601</v>
      </c>
      <c r="K194" s="283"/>
      <c r="L194" s="281" t="s">
        <v>602</v>
      </c>
      <c r="M194" s="283"/>
      <c r="N194" s="281" t="s">
        <v>603</v>
      </c>
      <c r="O194" s="283"/>
      <c r="P194" s="281" t="s">
        <v>604</v>
      </c>
      <c r="Q194" s="283"/>
      <c r="R194" s="281" t="s">
        <v>605</v>
      </c>
      <c r="S194" s="283"/>
      <c r="T194" s="281" t="s">
        <v>606</v>
      </c>
      <c r="U194" s="283"/>
      <c r="V194" s="67"/>
      <c r="W194" s="150"/>
      <c r="X194" s="160"/>
      <c r="Y194" s="281" t="s">
        <v>597</v>
      </c>
      <c r="Z194" s="281"/>
      <c r="AA194" s="281" t="s">
        <v>598</v>
      </c>
      <c r="AB194" s="281"/>
      <c r="AC194" s="281" t="s">
        <v>599</v>
      </c>
      <c r="AD194" s="281"/>
      <c r="AE194" s="281" t="s">
        <v>600</v>
      </c>
      <c r="AF194" s="281"/>
      <c r="AG194" s="281" t="s">
        <v>601</v>
      </c>
      <c r="AH194" s="281"/>
      <c r="AI194" s="281" t="s">
        <v>602</v>
      </c>
      <c r="AJ194" s="281"/>
      <c r="AK194" s="281" t="s">
        <v>603</v>
      </c>
      <c r="AL194" s="281"/>
      <c r="AM194" s="281" t="s">
        <v>604</v>
      </c>
      <c r="AN194" s="281"/>
      <c r="AO194" s="281" t="s">
        <v>605</v>
      </c>
      <c r="AP194" s="281"/>
      <c r="AQ194" s="281" t="s">
        <v>606</v>
      </c>
      <c r="AR194" s="281"/>
      <c r="AS194" s="79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D194" s="50"/>
      <c r="DE194" s="44"/>
      <c r="DF194" s="44"/>
      <c r="DG194" s="239"/>
      <c r="DH194" s="280" t="s">
        <v>597</v>
      </c>
      <c r="DI194" s="280"/>
      <c r="DJ194" s="280" t="s">
        <v>598</v>
      </c>
      <c r="DK194" s="280"/>
      <c r="DL194" s="280" t="s">
        <v>1357</v>
      </c>
      <c r="DM194" s="280"/>
      <c r="DN194" s="280" t="s">
        <v>600</v>
      </c>
      <c r="DO194" s="280"/>
      <c r="DP194" s="280" t="s">
        <v>601</v>
      </c>
      <c r="DQ194" s="280"/>
      <c r="DR194" s="280" t="s">
        <v>602</v>
      </c>
      <c r="DS194" s="280"/>
      <c r="DT194" s="280" t="s">
        <v>1358</v>
      </c>
      <c r="DU194" s="280"/>
      <c r="DV194" s="280" t="s">
        <v>604</v>
      </c>
      <c r="DW194" s="280"/>
      <c r="DX194" s="280" t="s">
        <v>1359</v>
      </c>
      <c r="DY194" s="280"/>
      <c r="DZ194" s="280" t="s">
        <v>1360</v>
      </c>
      <c r="EA194" s="280"/>
      <c r="EB194" s="207"/>
    </row>
    <row r="195" spans="2:131" ht="47.25" customHeight="1" thickBot="1">
      <c r="B195" s="292">
        <f>IF(C196="","",IF(C196=Z196,"○","？"))</f>
      </c>
      <c r="C195" s="293"/>
      <c r="D195" s="292">
        <f>IF(E196="","",IF(E196=AB196,"○","？"))</f>
      </c>
      <c r="E195" s="293"/>
      <c r="F195" s="292">
        <f>IF(G196="","",IF(G196=AD196,"○","？"))</f>
      </c>
      <c r="G195" s="293"/>
      <c r="H195" s="292">
        <f>IF(I196="","",IF(I196=AF196,"○","？"))</f>
      </c>
      <c r="I195" s="293"/>
      <c r="J195" s="292">
        <f>IF(K196="","",IF(K196=AH196,"○","？"))</f>
      </c>
      <c r="K195" s="293"/>
      <c r="L195" s="292">
        <f>IF(M196="","",IF(M196=AJ196,"○","？"))</f>
      </c>
      <c r="M195" s="293"/>
      <c r="N195" s="292">
        <f>IF(O196="","",IF(O196=AL196,"○","？"))</f>
      </c>
      <c r="O195" s="293"/>
      <c r="P195" s="292">
        <f>IF(Q196="","",IF(Q196=AN196,"○","？"))</f>
      </c>
      <c r="Q195" s="293"/>
      <c r="R195" s="292">
        <f>IF(S196="","",IF(S196=AP196,"○","？"))</f>
      </c>
      <c r="S195" s="293"/>
      <c r="T195" s="292">
        <f>IF(U196="","",IF(U196=AR196,"○","？"))</f>
      </c>
      <c r="U195" s="293"/>
      <c r="V195" s="104">
        <f>COUNTIF(B195:U195,"○")</f>
        <v>0</v>
      </c>
      <c r="W195" s="146"/>
      <c r="X195" s="155"/>
      <c r="Y195" s="3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21"/>
      <c r="AL195" s="21"/>
      <c r="AM195" s="4"/>
      <c r="AN195" s="4"/>
      <c r="AO195" s="4"/>
      <c r="AP195" s="4"/>
      <c r="AQ195" s="4"/>
      <c r="AR195" s="4"/>
      <c r="AS195" s="172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D195" s="39"/>
      <c r="DE195" s="39"/>
      <c r="DF195" s="39"/>
      <c r="DH195" s="285"/>
      <c r="DI195" s="285"/>
      <c r="DJ195" s="285"/>
      <c r="DK195" s="285"/>
      <c r="DL195" s="285"/>
      <c r="DM195" s="285"/>
      <c r="DN195" s="285"/>
      <c r="DO195" s="285"/>
      <c r="DP195" s="285"/>
      <c r="DQ195" s="285"/>
      <c r="DR195" s="285"/>
      <c r="DS195" s="285"/>
      <c r="DT195" s="285"/>
      <c r="DU195" s="285"/>
      <c r="DV195" s="285"/>
      <c r="DW195" s="285"/>
      <c r="DX195" s="285"/>
      <c r="DY195" s="285"/>
      <c r="DZ195" s="285"/>
      <c r="EA195" s="285"/>
    </row>
    <row r="196" spans="1:131" ht="88.5" customHeight="1" thickBot="1">
      <c r="A196" s="215">
        <v>62</v>
      </c>
      <c r="B196" s="124" t="s">
        <v>608</v>
      </c>
      <c r="C196" s="94"/>
      <c r="D196" s="61" t="s">
        <v>610</v>
      </c>
      <c r="E196" s="94"/>
      <c r="F196" s="61" t="s">
        <v>680</v>
      </c>
      <c r="G196" s="94"/>
      <c r="H196" s="61" t="s">
        <v>612</v>
      </c>
      <c r="I196" s="94"/>
      <c r="J196" s="61" t="s">
        <v>614</v>
      </c>
      <c r="K196" s="94"/>
      <c r="L196" s="61" t="s">
        <v>616</v>
      </c>
      <c r="M196" s="94"/>
      <c r="N196" s="61" t="s">
        <v>676</v>
      </c>
      <c r="O196" s="94"/>
      <c r="P196" s="61" t="s">
        <v>678</v>
      </c>
      <c r="Q196" s="94"/>
      <c r="R196" s="61" t="s">
        <v>682</v>
      </c>
      <c r="S196" s="94"/>
      <c r="T196" s="61" t="s">
        <v>684</v>
      </c>
      <c r="U196" s="94"/>
      <c r="V196" s="68"/>
      <c r="X196" s="159"/>
      <c r="Y196" s="63" t="s">
        <v>608</v>
      </c>
      <c r="Z196" s="189" t="s">
        <v>607</v>
      </c>
      <c r="AA196" s="63" t="s">
        <v>610</v>
      </c>
      <c r="AB196" s="189" t="s">
        <v>609</v>
      </c>
      <c r="AC196" s="63" t="s">
        <v>680</v>
      </c>
      <c r="AD196" s="189" t="s">
        <v>679</v>
      </c>
      <c r="AE196" s="63" t="s">
        <v>612</v>
      </c>
      <c r="AF196" s="189" t="s">
        <v>611</v>
      </c>
      <c r="AG196" s="63" t="s">
        <v>614</v>
      </c>
      <c r="AH196" s="189" t="s">
        <v>613</v>
      </c>
      <c r="AI196" s="63" t="s">
        <v>616</v>
      </c>
      <c r="AJ196" s="189" t="s">
        <v>615</v>
      </c>
      <c r="AK196" s="63" t="s">
        <v>676</v>
      </c>
      <c r="AL196" s="189" t="s">
        <v>617</v>
      </c>
      <c r="AM196" s="63" t="s">
        <v>678</v>
      </c>
      <c r="AN196" s="189" t="s">
        <v>677</v>
      </c>
      <c r="AO196" s="63" t="s">
        <v>682</v>
      </c>
      <c r="AP196" s="189" t="s">
        <v>681</v>
      </c>
      <c r="AQ196" s="63" t="s">
        <v>684</v>
      </c>
      <c r="AR196" s="189" t="s">
        <v>683</v>
      </c>
      <c r="AS196" s="173"/>
      <c r="DG196" s="239">
        <v>62</v>
      </c>
      <c r="DH196" s="249" t="s">
        <v>608</v>
      </c>
      <c r="DI196" s="269" t="s">
        <v>1361</v>
      </c>
      <c r="DJ196" s="249" t="s">
        <v>610</v>
      </c>
      <c r="DK196" s="269" t="s">
        <v>1362</v>
      </c>
      <c r="DL196" s="249" t="s">
        <v>680</v>
      </c>
      <c r="DM196" s="269" t="s">
        <v>1363</v>
      </c>
      <c r="DN196" s="249" t="s">
        <v>612</v>
      </c>
      <c r="DO196" s="269" t="s">
        <v>1364</v>
      </c>
      <c r="DP196" s="249" t="s">
        <v>614</v>
      </c>
      <c r="DQ196" s="269" t="s">
        <v>1365</v>
      </c>
      <c r="DR196" s="249" t="s">
        <v>616</v>
      </c>
      <c r="DS196" s="269" t="s">
        <v>1366</v>
      </c>
      <c r="DT196" s="249" t="s">
        <v>676</v>
      </c>
      <c r="DU196" s="269" t="s">
        <v>1367</v>
      </c>
      <c r="DV196" s="249" t="s">
        <v>678</v>
      </c>
      <c r="DW196" s="269" t="s">
        <v>1368</v>
      </c>
      <c r="DX196" s="249" t="s">
        <v>682</v>
      </c>
      <c r="DY196" s="269" t="s">
        <v>1369</v>
      </c>
      <c r="DZ196" s="249" t="s">
        <v>684</v>
      </c>
      <c r="EA196" s="269" t="s">
        <v>1370</v>
      </c>
    </row>
    <row r="197" spans="1:132" s="12" customFormat="1" ht="128.25" customHeight="1">
      <c r="A197" s="215"/>
      <c r="B197" s="281" t="s">
        <v>2183</v>
      </c>
      <c r="C197" s="283"/>
      <c r="D197" s="281" t="s">
        <v>2184</v>
      </c>
      <c r="E197" s="283"/>
      <c r="F197" s="281" t="s">
        <v>2190</v>
      </c>
      <c r="G197" s="283"/>
      <c r="H197" s="281" t="s">
        <v>2185</v>
      </c>
      <c r="I197" s="283"/>
      <c r="J197" s="295" t="s">
        <v>2186</v>
      </c>
      <c r="K197" s="297"/>
      <c r="L197" s="295" t="s">
        <v>2187</v>
      </c>
      <c r="M197" s="297"/>
      <c r="N197" s="295" t="s">
        <v>2188</v>
      </c>
      <c r="O197" s="297"/>
      <c r="P197" s="295" t="s">
        <v>2189</v>
      </c>
      <c r="Q197" s="297"/>
      <c r="R197" s="281" t="s">
        <v>2191</v>
      </c>
      <c r="S197" s="283"/>
      <c r="T197" s="281" t="s">
        <v>2192</v>
      </c>
      <c r="U197" s="283"/>
      <c r="V197" s="67"/>
      <c r="W197" s="150"/>
      <c r="X197" s="160"/>
      <c r="Y197" s="281" t="s">
        <v>2183</v>
      </c>
      <c r="Z197" s="281"/>
      <c r="AA197" s="281" t="s">
        <v>2184</v>
      </c>
      <c r="AB197" s="281"/>
      <c r="AC197" s="281" t="s">
        <v>2190</v>
      </c>
      <c r="AD197" s="281"/>
      <c r="AE197" s="281" t="s">
        <v>2185</v>
      </c>
      <c r="AF197" s="281"/>
      <c r="AG197" s="295" t="s">
        <v>2186</v>
      </c>
      <c r="AH197" s="296"/>
      <c r="AI197" s="295" t="s">
        <v>2187</v>
      </c>
      <c r="AJ197" s="296"/>
      <c r="AK197" s="295" t="s">
        <v>2188</v>
      </c>
      <c r="AL197" s="296"/>
      <c r="AM197" s="295" t="s">
        <v>2189</v>
      </c>
      <c r="AN197" s="296"/>
      <c r="AO197" s="281" t="s">
        <v>2191</v>
      </c>
      <c r="AP197" s="281"/>
      <c r="AQ197" s="281" t="s">
        <v>2192</v>
      </c>
      <c r="AR197" s="281"/>
      <c r="AS197" s="79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D197" s="50"/>
      <c r="DE197" s="44"/>
      <c r="DF197" s="44"/>
      <c r="DG197" s="239"/>
      <c r="DH197" s="280" t="s">
        <v>2183</v>
      </c>
      <c r="DI197" s="280"/>
      <c r="DJ197" s="280" t="s">
        <v>2184</v>
      </c>
      <c r="DK197" s="280"/>
      <c r="DL197" s="280" t="s">
        <v>2190</v>
      </c>
      <c r="DM197" s="280"/>
      <c r="DN197" s="280" t="s">
        <v>2185</v>
      </c>
      <c r="DO197" s="280"/>
      <c r="DP197" s="280" t="s">
        <v>2186</v>
      </c>
      <c r="DQ197" s="280"/>
      <c r="DR197" s="280" t="s">
        <v>2187</v>
      </c>
      <c r="DS197" s="280"/>
      <c r="DT197" s="280" t="s">
        <v>2188</v>
      </c>
      <c r="DU197" s="280"/>
      <c r="DV197" s="280" t="s">
        <v>2189</v>
      </c>
      <c r="DW197" s="280"/>
      <c r="DX197" s="280" t="s">
        <v>2191</v>
      </c>
      <c r="DY197" s="280"/>
      <c r="DZ197" s="280" t="s">
        <v>2192</v>
      </c>
      <c r="EA197" s="280"/>
      <c r="EB197" s="207"/>
    </row>
    <row r="198" spans="2:131" ht="47.25" customHeight="1" thickBot="1">
      <c r="B198" s="292">
        <f>IF(C199="","",IF(C199=Z199,"○","？"))</f>
      </c>
      <c r="C198" s="293"/>
      <c r="D198" s="292">
        <f>IF(E199="","",IF(E199=AB199,"○","？"))</f>
      </c>
      <c r="E198" s="293"/>
      <c r="F198" s="292">
        <f>IF(G199="","",IF(G199=AD199,"○","？"))</f>
      </c>
      <c r="G198" s="293"/>
      <c r="H198" s="292">
        <f>IF(I199="","",IF(I199=AF199,"○","？"))</f>
      </c>
      <c r="I198" s="293"/>
      <c r="J198" s="292">
        <f>IF(K199="","",IF(K199=AH199,"○","？"))</f>
      </c>
      <c r="K198" s="293"/>
      <c r="L198" s="292">
        <f>IF(M199="","",IF(M199=AJ199,"○","？"))</f>
      </c>
      <c r="M198" s="293"/>
      <c r="N198" s="292">
        <f>IF(O199="","",IF(O199=AL199,"○","？"))</f>
      </c>
      <c r="O198" s="293"/>
      <c r="P198" s="292">
        <f>IF(Q199="","",IF(Q199=AN199,"○","？"))</f>
      </c>
      <c r="Q198" s="293"/>
      <c r="R198" s="292">
        <f>IF(S199="","",IF(S199=AP199,"○","？"))</f>
      </c>
      <c r="S198" s="293"/>
      <c r="T198" s="292">
        <f>IF(U199="","",IF(U199=AR199,"○","？"))</f>
      </c>
      <c r="U198" s="293"/>
      <c r="V198" s="104">
        <f>COUNTIF(B198:U198,"○")</f>
        <v>0</v>
      </c>
      <c r="W198" s="146"/>
      <c r="X198" s="155"/>
      <c r="Y198" s="124"/>
      <c r="Z198" s="212"/>
      <c r="AA198" s="61"/>
      <c r="AB198" s="212"/>
      <c r="AC198" s="61"/>
      <c r="AD198" s="212"/>
      <c r="AE198" s="61"/>
      <c r="AF198" s="212"/>
      <c r="AG198" s="61"/>
      <c r="AH198" s="212"/>
      <c r="AI198" s="61"/>
      <c r="AJ198" s="212"/>
      <c r="AK198" s="61"/>
      <c r="AL198" s="212"/>
      <c r="AM198" s="61"/>
      <c r="AN198" s="212"/>
      <c r="AO198" s="61"/>
      <c r="AP198" s="212"/>
      <c r="AQ198" s="61"/>
      <c r="AR198" s="213"/>
      <c r="AS198" s="172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D198" s="39"/>
      <c r="DE198" s="39"/>
      <c r="DF198" s="39"/>
      <c r="DH198" s="294"/>
      <c r="DI198" s="294"/>
      <c r="DJ198" s="294"/>
      <c r="DK198" s="294"/>
      <c r="DL198" s="294"/>
      <c r="DM198" s="294"/>
      <c r="DN198" s="294"/>
      <c r="DO198" s="294"/>
      <c r="DP198" s="294"/>
      <c r="DQ198" s="294"/>
      <c r="DR198" s="294"/>
      <c r="DS198" s="294"/>
      <c r="DT198" s="294"/>
      <c r="DU198" s="294"/>
      <c r="DV198" s="294"/>
      <c r="DW198" s="294"/>
      <c r="DX198" s="294"/>
      <c r="DY198" s="294"/>
      <c r="DZ198" s="294"/>
      <c r="EA198" s="294"/>
    </row>
    <row r="199" spans="1:131" ht="88.5" customHeight="1" thickBot="1">
      <c r="A199" s="215">
        <v>63</v>
      </c>
      <c r="B199" s="124" t="s">
        <v>2165</v>
      </c>
      <c r="C199" s="94"/>
      <c r="D199" s="61" t="s">
        <v>2167</v>
      </c>
      <c r="E199" s="94"/>
      <c r="F199" s="61" t="s">
        <v>2169</v>
      </c>
      <c r="G199" s="94"/>
      <c r="H199" s="61" t="s">
        <v>2171</v>
      </c>
      <c r="I199" s="94"/>
      <c r="J199" s="61" t="s">
        <v>2173</v>
      </c>
      <c r="K199" s="94"/>
      <c r="L199" s="61" t="s">
        <v>2175</v>
      </c>
      <c r="M199" s="94"/>
      <c r="N199" s="61" t="s">
        <v>2177</v>
      </c>
      <c r="O199" s="94"/>
      <c r="P199" s="61" t="s">
        <v>2179</v>
      </c>
      <c r="Q199" s="94"/>
      <c r="R199" s="61" t="s">
        <v>2181</v>
      </c>
      <c r="S199" s="94"/>
      <c r="T199" s="226" t="s">
        <v>1500</v>
      </c>
      <c r="U199" s="94"/>
      <c r="V199" s="68"/>
      <c r="X199" s="159"/>
      <c r="Y199" s="63" t="s">
        <v>2165</v>
      </c>
      <c r="Z199" s="189" t="s">
        <v>685</v>
      </c>
      <c r="AA199" s="63" t="s">
        <v>2167</v>
      </c>
      <c r="AB199" s="189" t="s">
        <v>2166</v>
      </c>
      <c r="AC199" s="63" t="s">
        <v>2169</v>
      </c>
      <c r="AD199" s="189" t="s">
        <v>2168</v>
      </c>
      <c r="AE199" s="63" t="s">
        <v>2171</v>
      </c>
      <c r="AF199" s="189" t="s">
        <v>2170</v>
      </c>
      <c r="AG199" s="63" t="s">
        <v>2173</v>
      </c>
      <c r="AH199" s="189" t="s">
        <v>2172</v>
      </c>
      <c r="AI199" s="63" t="s">
        <v>2175</v>
      </c>
      <c r="AJ199" s="189" t="s">
        <v>2174</v>
      </c>
      <c r="AK199" s="63" t="s">
        <v>2177</v>
      </c>
      <c r="AL199" s="189" t="s">
        <v>2176</v>
      </c>
      <c r="AM199" s="63" t="s">
        <v>2179</v>
      </c>
      <c r="AN199" s="189" t="s">
        <v>2178</v>
      </c>
      <c r="AO199" s="63" t="s">
        <v>2181</v>
      </c>
      <c r="AP199" s="189" t="s">
        <v>2180</v>
      </c>
      <c r="AQ199" s="78" t="s">
        <v>1502</v>
      </c>
      <c r="AR199" s="189" t="s">
        <v>2182</v>
      </c>
      <c r="AS199" s="173"/>
      <c r="DG199" s="239">
        <v>63</v>
      </c>
      <c r="DH199" s="249" t="s">
        <v>2165</v>
      </c>
      <c r="DI199" s="269" t="s">
        <v>1371</v>
      </c>
      <c r="DJ199" s="249" t="s">
        <v>2167</v>
      </c>
      <c r="DK199" s="269" t="s">
        <v>1372</v>
      </c>
      <c r="DL199" s="249" t="s">
        <v>2169</v>
      </c>
      <c r="DM199" s="269" t="s">
        <v>1373</v>
      </c>
      <c r="DN199" s="249" t="s">
        <v>2171</v>
      </c>
      <c r="DO199" s="269" t="s">
        <v>1374</v>
      </c>
      <c r="DP199" s="249" t="s">
        <v>2173</v>
      </c>
      <c r="DQ199" s="269" t="s">
        <v>1375</v>
      </c>
      <c r="DR199" s="249" t="s">
        <v>2175</v>
      </c>
      <c r="DS199" s="269" t="s">
        <v>1376</v>
      </c>
      <c r="DT199" s="249" t="s">
        <v>2177</v>
      </c>
      <c r="DU199" s="269" t="s">
        <v>1377</v>
      </c>
      <c r="DV199" s="249" t="s">
        <v>2179</v>
      </c>
      <c r="DW199" s="269" t="s">
        <v>1378</v>
      </c>
      <c r="DX199" s="249" t="s">
        <v>2181</v>
      </c>
      <c r="DY199" s="269" t="s">
        <v>1379</v>
      </c>
      <c r="DZ199" s="264" t="s">
        <v>1502</v>
      </c>
      <c r="EA199" s="269" t="s">
        <v>1380</v>
      </c>
    </row>
    <row r="200" spans="1:132" s="12" customFormat="1" ht="128.25" customHeight="1">
      <c r="A200" s="215"/>
      <c r="B200" s="281" t="s">
        <v>890</v>
      </c>
      <c r="C200" s="283"/>
      <c r="D200" s="281" t="s">
        <v>61</v>
      </c>
      <c r="E200" s="283"/>
      <c r="F200" s="281" t="s">
        <v>62</v>
      </c>
      <c r="G200" s="283"/>
      <c r="H200" s="281" t="s">
        <v>891</v>
      </c>
      <c r="I200" s="283"/>
      <c r="J200" s="281" t="s">
        <v>892</v>
      </c>
      <c r="K200" s="283"/>
      <c r="L200" s="281" t="s">
        <v>893</v>
      </c>
      <c r="M200" s="283"/>
      <c r="N200" s="281" t="s">
        <v>54</v>
      </c>
      <c r="O200" s="283"/>
      <c r="P200" s="281" t="s">
        <v>55</v>
      </c>
      <c r="Q200" s="283"/>
      <c r="R200" s="281" t="s">
        <v>56</v>
      </c>
      <c r="S200" s="283"/>
      <c r="T200" s="281" t="s">
        <v>57</v>
      </c>
      <c r="U200" s="283"/>
      <c r="V200" s="67"/>
      <c r="W200" s="150"/>
      <c r="X200" s="160"/>
      <c r="Y200" s="281" t="s">
        <v>890</v>
      </c>
      <c r="Z200" s="281"/>
      <c r="AA200" s="281" t="s">
        <v>61</v>
      </c>
      <c r="AB200" s="281"/>
      <c r="AC200" s="281" t="s">
        <v>62</v>
      </c>
      <c r="AD200" s="281"/>
      <c r="AE200" s="281" t="s">
        <v>891</v>
      </c>
      <c r="AF200" s="281"/>
      <c r="AG200" s="281" t="s">
        <v>892</v>
      </c>
      <c r="AH200" s="281"/>
      <c r="AI200" s="281" t="s">
        <v>893</v>
      </c>
      <c r="AJ200" s="281"/>
      <c r="AK200" s="281" t="s">
        <v>54</v>
      </c>
      <c r="AL200" s="281"/>
      <c r="AM200" s="281" t="s">
        <v>55</v>
      </c>
      <c r="AN200" s="281"/>
      <c r="AO200" s="281" t="s">
        <v>56</v>
      </c>
      <c r="AP200" s="281"/>
      <c r="AQ200" s="281" t="s">
        <v>57</v>
      </c>
      <c r="AR200" s="281"/>
      <c r="AS200" s="79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D200" s="50"/>
      <c r="DE200" s="44"/>
      <c r="DF200" s="44"/>
      <c r="DG200" s="239"/>
      <c r="DH200" s="280" t="s">
        <v>890</v>
      </c>
      <c r="DI200" s="280"/>
      <c r="DJ200" s="280" t="s">
        <v>1381</v>
      </c>
      <c r="DK200" s="280"/>
      <c r="DL200" s="280" t="s">
        <v>1382</v>
      </c>
      <c r="DM200" s="280"/>
      <c r="DN200" s="280" t="s">
        <v>891</v>
      </c>
      <c r="DO200" s="280"/>
      <c r="DP200" s="280" t="s">
        <v>892</v>
      </c>
      <c r="DQ200" s="280"/>
      <c r="DR200" s="280" t="s">
        <v>893</v>
      </c>
      <c r="DS200" s="280"/>
      <c r="DT200" s="280" t="s">
        <v>54</v>
      </c>
      <c r="DU200" s="280"/>
      <c r="DV200" s="280" t="s">
        <v>55</v>
      </c>
      <c r="DW200" s="280"/>
      <c r="DX200" s="280" t="s">
        <v>1383</v>
      </c>
      <c r="DY200" s="280"/>
      <c r="DZ200" s="280" t="s">
        <v>57</v>
      </c>
      <c r="EA200" s="280"/>
      <c r="EB200" s="207"/>
    </row>
    <row r="201" spans="2:131" ht="47.25" customHeight="1" thickBot="1">
      <c r="B201" s="292">
        <f>IF(C202="","",IF(C202=Z202,"○","？"))</f>
      </c>
      <c r="C201" s="293"/>
      <c r="D201" s="292">
        <f>IF(E202="","",IF(E202=AB202,"○","？"))</f>
      </c>
      <c r="E201" s="293"/>
      <c r="F201" s="292">
        <f>IF(G202="","",IF(G202=AD202,"○","？"))</f>
      </c>
      <c r="G201" s="293"/>
      <c r="H201" s="292">
        <f>IF(I202="","",IF(I202=AF202,"○","？"))</f>
      </c>
      <c r="I201" s="293"/>
      <c r="J201" s="292">
        <f>IF(K202="","",IF(K202=AH202,"○","？"))</f>
      </c>
      <c r="K201" s="293"/>
      <c r="L201" s="292">
        <f>IF(M202="","",IF(M202=AJ202,"○","？"))</f>
      </c>
      <c r="M201" s="293"/>
      <c r="N201" s="292">
        <f>IF(O202="","",IF(O202=AL202,"○","？"))</f>
      </c>
      <c r="O201" s="293"/>
      <c r="P201" s="292">
        <f>IF(Q202="","",IF(Q202=AN202,"○","？"))</f>
      </c>
      <c r="Q201" s="293"/>
      <c r="R201" s="292">
        <f>IF(S202="","",IF(S202=AP202,"○","？"))</f>
      </c>
      <c r="S201" s="293"/>
      <c r="T201" s="292">
        <f>IF(U202="","",IF(U202=AR202,"○","？"))</f>
      </c>
      <c r="U201" s="293"/>
      <c r="V201" s="104">
        <f>COUNTIF(B201:U201,"○")</f>
        <v>0</v>
      </c>
      <c r="W201" s="146"/>
      <c r="X201" s="155"/>
      <c r="Y201" s="3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21"/>
      <c r="AL201" s="21"/>
      <c r="AM201" s="4"/>
      <c r="AN201" s="4"/>
      <c r="AO201" s="4"/>
      <c r="AP201" s="4"/>
      <c r="AQ201" s="4"/>
      <c r="AR201" s="4"/>
      <c r="AS201" s="172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D201" s="39"/>
      <c r="DE201" s="39"/>
      <c r="DF201" s="39"/>
      <c r="DH201" s="285"/>
      <c r="DI201" s="285"/>
      <c r="DJ201" s="285"/>
      <c r="DK201" s="285"/>
      <c r="DL201" s="285"/>
      <c r="DM201" s="285"/>
      <c r="DN201" s="285"/>
      <c r="DO201" s="285"/>
      <c r="DP201" s="285"/>
      <c r="DQ201" s="285"/>
      <c r="DR201" s="285"/>
      <c r="DS201" s="285"/>
      <c r="DT201" s="285"/>
      <c r="DU201" s="285"/>
      <c r="DV201" s="285"/>
      <c r="DW201" s="285"/>
      <c r="DX201" s="285"/>
      <c r="DY201" s="285"/>
      <c r="DZ201" s="285"/>
      <c r="EA201" s="285"/>
    </row>
    <row r="202" spans="1:131" ht="89.25" customHeight="1" thickBot="1">
      <c r="A202" s="215">
        <v>64</v>
      </c>
      <c r="B202" s="124" t="s">
        <v>1832</v>
      </c>
      <c r="C202" s="94"/>
      <c r="D202" s="61" t="s">
        <v>2092</v>
      </c>
      <c r="E202" s="94"/>
      <c r="F202" s="61" t="s">
        <v>2095</v>
      </c>
      <c r="G202" s="94"/>
      <c r="H202" s="61" t="s">
        <v>1136</v>
      </c>
      <c r="I202" s="94"/>
      <c r="J202" s="61" t="s">
        <v>1138</v>
      </c>
      <c r="K202" s="94"/>
      <c r="L202" s="61" t="s">
        <v>1140</v>
      </c>
      <c r="M202" s="94"/>
      <c r="N202" s="61" t="s">
        <v>1142</v>
      </c>
      <c r="O202" s="94"/>
      <c r="P202" s="61" t="s">
        <v>2093</v>
      </c>
      <c r="Q202" s="94"/>
      <c r="R202" s="61" t="s">
        <v>1834</v>
      </c>
      <c r="S202" s="94"/>
      <c r="T202" s="61" t="s">
        <v>1836</v>
      </c>
      <c r="U202" s="94"/>
      <c r="V202" s="68"/>
      <c r="X202" s="159"/>
      <c r="Y202" s="63" t="s">
        <v>1832</v>
      </c>
      <c r="Z202" s="189" t="s">
        <v>1831</v>
      </c>
      <c r="AA202" s="63" t="s">
        <v>2092</v>
      </c>
      <c r="AB202" s="189" t="s">
        <v>2091</v>
      </c>
      <c r="AC202" s="63" t="s">
        <v>2095</v>
      </c>
      <c r="AD202" s="189" t="s">
        <v>2094</v>
      </c>
      <c r="AE202" s="63" t="s">
        <v>1136</v>
      </c>
      <c r="AF202" s="189" t="s">
        <v>1135</v>
      </c>
      <c r="AG202" s="63" t="s">
        <v>1138</v>
      </c>
      <c r="AH202" s="189" t="s">
        <v>1137</v>
      </c>
      <c r="AI202" s="63" t="s">
        <v>1140</v>
      </c>
      <c r="AJ202" s="189" t="s">
        <v>1139</v>
      </c>
      <c r="AK202" s="63" t="s">
        <v>1142</v>
      </c>
      <c r="AL202" s="189" t="s">
        <v>1141</v>
      </c>
      <c r="AM202" s="63" t="s">
        <v>2093</v>
      </c>
      <c r="AN202" s="189" t="s">
        <v>1837</v>
      </c>
      <c r="AO202" s="63" t="s">
        <v>1834</v>
      </c>
      <c r="AP202" s="189" t="s">
        <v>1833</v>
      </c>
      <c r="AQ202" s="63" t="s">
        <v>1836</v>
      </c>
      <c r="AR202" s="189" t="s">
        <v>1835</v>
      </c>
      <c r="AS202" s="173"/>
      <c r="DG202" s="239">
        <v>64</v>
      </c>
      <c r="DH202" s="249" t="s">
        <v>1832</v>
      </c>
      <c r="DI202" s="269" t="s">
        <v>1384</v>
      </c>
      <c r="DJ202" s="249" t="s">
        <v>2092</v>
      </c>
      <c r="DK202" s="269" t="s">
        <v>1385</v>
      </c>
      <c r="DL202" s="249" t="s">
        <v>2095</v>
      </c>
      <c r="DM202" s="269" t="s">
        <v>1386</v>
      </c>
      <c r="DN202" s="249" t="s">
        <v>1136</v>
      </c>
      <c r="DO202" s="269" t="s">
        <v>1387</v>
      </c>
      <c r="DP202" s="249" t="s">
        <v>1138</v>
      </c>
      <c r="DQ202" s="269" t="s">
        <v>1388</v>
      </c>
      <c r="DR202" s="249" t="s">
        <v>1140</v>
      </c>
      <c r="DS202" s="269" t="s">
        <v>1389</v>
      </c>
      <c r="DT202" s="249" t="s">
        <v>1142</v>
      </c>
      <c r="DU202" s="269" t="s">
        <v>1390</v>
      </c>
      <c r="DV202" s="249" t="s">
        <v>2093</v>
      </c>
      <c r="DW202" s="269" t="s">
        <v>1391</v>
      </c>
      <c r="DX202" s="249" t="s">
        <v>1834</v>
      </c>
      <c r="DY202" s="269" t="s">
        <v>1392</v>
      </c>
      <c r="DZ202" s="249" t="s">
        <v>1836</v>
      </c>
      <c r="EA202" s="269" t="s">
        <v>1393</v>
      </c>
    </row>
    <row r="203" spans="1:132" s="12" customFormat="1" ht="128.25" customHeight="1">
      <c r="A203" s="215"/>
      <c r="B203" s="281" t="s">
        <v>1838</v>
      </c>
      <c r="C203" s="283"/>
      <c r="D203" s="281" t="s">
        <v>1675</v>
      </c>
      <c r="E203" s="283"/>
      <c r="F203" s="281" t="s">
        <v>1861</v>
      </c>
      <c r="G203" s="283"/>
      <c r="H203" s="281" t="s">
        <v>1862</v>
      </c>
      <c r="I203" s="283"/>
      <c r="J203" s="281" t="s">
        <v>1863</v>
      </c>
      <c r="K203" s="283"/>
      <c r="L203" s="281" t="s">
        <v>1864</v>
      </c>
      <c r="M203" s="283"/>
      <c r="N203" s="281" t="s">
        <v>1865</v>
      </c>
      <c r="O203" s="283"/>
      <c r="P203" s="281" t="s">
        <v>1866</v>
      </c>
      <c r="Q203" s="283"/>
      <c r="R203" s="281" t="s">
        <v>2291</v>
      </c>
      <c r="S203" s="283"/>
      <c r="T203" s="281" t="s">
        <v>2292</v>
      </c>
      <c r="U203" s="283"/>
      <c r="V203" s="67"/>
      <c r="W203" s="150"/>
      <c r="X203" s="160"/>
      <c r="Y203" s="281" t="s">
        <v>1838</v>
      </c>
      <c r="Z203" s="281"/>
      <c r="AA203" s="281" t="s">
        <v>1675</v>
      </c>
      <c r="AB203" s="281"/>
      <c r="AC203" s="281" t="s">
        <v>1861</v>
      </c>
      <c r="AD203" s="281"/>
      <c r="AE203" s="281" t="s">
        <v>1862</v>
      </c>
      <c r="AF203" s="281"/>
      <c r="AG203" s="281" t="s">
        <v>1863</v>
      </c>
      <c r="AH203" s="281"/>
      <c r="AI203" s="281" t="s">
        <v>1864</v>
      </c>
      <c r="AJ203" s="281"/>
      <c r="AK203" s="281" t="s">
        <v>1865</v>
      </c>
      <c r="AL203" s="281"/>
      <c r="AM203" s="281" t="s">
        <v>1866</v>
      </c>
      <c r="AN203" s="281"/>
      <c r="AO203" s="281" t="s">
        <v>2291</v>
      </c>
      <c r="AP203" s="281"/>
      <c r="AQ203" s="281" t="s">
        <v>2292</v>
      </c>
      <c r="AR203" s="281"/>
      <c r="AS203" s="79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D203" s="50"/>
      <c r="DE203" s="44"/>
      <c r="DF203" s="44"/>
      <c r="DG203" s="239"/>
      <c r="DH203" s="280" t="s">
        <v>1838</v>
      </c>
      <c r="DI203" s="280"/>
      <c r="DJ203" s="280" t="s">
        <v>1675</v>
      </c>
      <c r="DK203" s="280"/>
      <c r="DL203" s="280" t="s">
        <v>1861</v>
      </c>
      <c r="DM203" s="280"/>
      <c r="DN203" s="280" t="s">
        <v>1394</v>
      </c>
      <c r="DO203" s="280"/>
      <c r="DP203" s="280" t="s">
        <v>1863</v>
      </c>
      <c r="DQ203" s="280"/>
      <c r="DR203" s="280" t="s">
        <v>1864</v>
      </c>
      <c r="DS203" s="280"/>
      <c r="DT203" s="280" t="s">
        <v>1679</v>
      </c>
      <c r="DU203" s="280"/>
      <c r="DV203" s="280" t="s">
        <v>1866</v>
      </c>
      <c r="DW203" s="280"/>
      <c r="DX203" s="280" t="s">
        <v>2291</v>
      </c>
      <c r="DY203" s="280"/>
      <c r="DZ203" s="280" t="s">
        <v>2292</v>
      </c>
      <c r="EA203" s="280"/>
      <c r="EB203" s="207"/>
    </row>
    <row r="204" spans="1:132" s="12" customFormat="1" ht="24.75" customHeight="1">
      <c r="A204" s="215"/>
      <c r="B204" s="291" t="s">
        <v>2246</v>
      </c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91"/>
      <c r="P204" s="291"/>
      <c r="Q204" s="291"/>
      <c r="R204" s="291"/>
      <c r="S204" s="291"/>
      <c r="T204" s="291"/>
      <c r="U204" s="291"/>
      <c r="V204" s="67"/>
      <c r="W204" s="150"/>
      <c r="X204" s="160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79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D204" s="50"/>
      <c r="DE204" s="44"/>
      <c r="DF204" s="44"/>
      <c r="DG204" s="239"/>
      <c r="DH204" s="251"/>
      <c r="DI204" s="251"/>
      <c r="DJ204" s="251"/>
      <c r="DK204" s="251"/>
      <c r="DL204" s="251"/>
      <c r="DM204" s="251"/>
      <c r="DN204" s="251"/>
      <c r="DO204" s="251"/>
      <c r="DP204" s="251"/>
      <c r="DQ204" s="251"/>
      <c r="DR204" s="251"/>
      <c r="DS204" s="251"/>
      <c r="DT204" s="251"/>
      <c r="DU204" s="251"/>
      <c r="DV204" s="251"/>
      <c r="DW204" s="251"/>
      <c r="DX204" s="251"/>
      <c r="DY204" s="251"/>
      <c r="DZ204" s="251"/>
      <c r="EA204" s="251"/>
      <c r="EB204" s="207"/>
    </row>
    <row r="205" spans="2:131" ht="47.25" customHeight="1" thickBot="1">
      <c r="B205" s="292">
        <f>IF(C206="","",IF(C206=Z206,"○","？"))</f>
      </c>
      <c r="C205" s="293"/>
      <c r="D205" s="292">
        <f>IF(E206="","",IF(E206=AB206,"○","？"))</f>
      </c>
      <c r="E205" s="293"/>
      <c r="F205" s="292">
        <f>IF(G206="","",IF(G206=AD206,"○","？"))</f>
      </c>
      <c r="G205" s="293"/>
      <c r="H205" s="292">
        <f>IF(I206="","",IF(I206=AF206,"○","？"))</f>
      </c>
      <c r="I205" s="293"/>
      <c r="J205" s="292">
        <f>IF(K206="","",IF(K206=AH206,"○","？"))</f>
      </c>
      <c r="K205" s="293"/>
      <c r="L205" s="292">
        <f>IF(M206="","",IF(M206=AJ206,"○","？"))</f>
      </c>
      <c r="M205" s="293"/>
      <c r="N205" s="292">
        <f>IF(O206="","",IF(O206=AL206,"○","？"))</f>
      </c>
      <c r="O205" s="293"/>
      <c r="P205" s="292">
        <f>IF(Q206="","",IF(Q206=AN206,"○","？"))</f>
      </c>
      <c r="Q205" s="293"/>
      <c r="R205" s="292">
        <f>IF(S206="","",IF(S206=AP206,"○","？"))</f>
      </c>
      <c r="S205" s="293"/>
      <c r="T205" s="292">
        <f>IF(U206="","",IF(U206=AR206,"○","？"))</f>
      </c>
      <c r="U205" s="293"/>
      <c r="V205" s="104">
        <f>COUNTIF(B205:U205,"○")</f>
        <v>0</v>
      </c>
      <c r="W205" s="146"/>
      <c r="X205" s="155"/>
      <c r="Y205" s="3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21"/>
      <c r="AL205" s="21"/>
      <c r="AM205" s="4"/>
      <c r="AN205" s="4"/>
      <c r="AO205" s="4"/>
      <c r="AP205" s="4"/>
      <c r="AQ205" s="4"/>
      <c r="AR205" s="4"/>
      <c r="AS205" s="172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D205" s="39"/>
      <c r="DE205" s="39"/>
      <c r="DF205" s="39"/>
      <c r="DH205" s="285"/>
      <c r="DI205" s="285"/>
      <c r="DJ205" s="285"/>
      <c r="DK205" s="285"/>
      <c r="DL205" s="285"/>
      <c r="DM205" s="285"/>
      <c r="DN205" s="285"/>
      <c r="DO205" s="285"/>
      <c r="DP205" s="285"/>
      <c r="DQ205" s="285"/>
      <c r="DR205" s="285"/>
      <c r="DS205" s="285"/>
      <c r="DT205" s="285"/>
      <c r="DU205" s="285"/>
      <c r="DV205" s="285"/>
      <c r="DW205" s="285"/>
      <c r="DX205" s="285"/>
      <c r="DY205" s="285"/>
      <c r="DZ205" s="285"/>
      <c r="EA205" s="285"/>
    </row>
    <row r="206" spans="1:131" ht="89.25" customHeight="1" thickBot="1">
      <c r="A206" s="215">
        <v>65</v>
      </c>
      <c r="B206" s="124" t="s">
        <v>1193</v>
      </c>
      <c r="C206" s="94"/>
      <c r="D206" s="61" t="s">
        <v>2295</v>
      </c>
      <c r="E206" s="94"/>
      <c r="F206" s="61" t="s">
        <v>2297</v>
      </c>
      <c r="G206" s="94"/>
      <c r="H206" s="61" t="s">
        <v>2299</v>
      </c>
      <c r="I206" s="94"/>
      <c r="J206" s="61" t="s">
        <v>2301</v>
      </c>
      <c r="K206" s="94"/>
      <c r="L206" s="61" t="s">
        <v>2302</v>
      </c>
      <c r="M206" s="94"/>
      <c r="N206" s="61" t="s">
        <v>288</v>
      </c>
      <c r="O206" s="94"/>
      <c r="P206" s="61" t="s">
        <v>290</v>
      </c>
      <c r="Q206" s="94"/>
      <c r="R206" s="61" t="s">
        <v>292</v>
      </c>
      <c r="S206" s="94"/>
      <c r="T206" s="61" t="s">
        <v>294</v>
      </c>
      <c r="U206" s="94"/>
      <c r="V206" s="68"/>
      <c r="X206" s="159"/>
      <c r="Y206" s="63" t="s">
        <v>1193</v>
      </c>
      <c r="Z206" s="189" t="s">
        <v>502</v>
      </c>
      <c r="AA206" s="63" t="s">
        <v>2295</v>
      </c>
      <c r="AB206" s="189" t="s">
        <v>2294</v>
      </c>
      <c r="AC206" s="63" t="s">
        <v>2297</v>
      </c>
      <c r="AD206" s="189" t="s">
        <v>2296</v>
      </c>
      <c r="AE206" s="63" t="s">
        <v>2299</v>
      </c>
      <c r="AF206" s="189" t="s">
        <v>2298</v>
      </c>
      <c r="AG206" s="63" t="s">
        <v>2301</v>
      </c>
      <c r="AH206" s="189" t="s">
        <v>2300</v>
      </c>
      <c r="AI206" s="63" t="s">
        <v>2302</v>
      </c>
      <c r="AJ206" s="189" t="s">
        <v>28</v>
      </c>
      <c r="AK206" s="63" t="s">
        <v>288</v>
      </c>
      <c r="AL206" s="189" t="s">
        <v>2303</v>
      </c>
      <c r="AM206" s="63" t="s">
        <v>290</v>
      </c>
      <c r="AN206" s="189" t="s">
        <v>289</v>
      </c>
      <c r="AO206" s="63" t="s">
        <v>292</v>
      </c>
      <c r="AP206" s="189" t="s">
        <v>291</v>
      </c>
      <c r="AQ206" s="63" t="s">
        <v>294</v>
      </c>
      <c r="AR206" s="189" t="s">
        <v>293</v>
      </c>
      <c r="AS206" s="173"/>
      <c r="DG206" s="239">
        <v>65</v>
      </c>
      <c r="DH206" s="249" t="s">
        <v>1193</v>
      </c>
      <c r="DI206" s="269" t="s">
        <v>1990</v>
      </c>
      <c r="DJ206" s="249" t="s">
        <v>2295</v>
      </c>
      <c r="DK206" s="269" t="s">
        <v>1680</v>
      </c>
      <c r="DL206" s="249" t="s">
        <v>2297</v>
      </c>
      <c r="DM206" s="269" t="s">
        <v>1681</v>
      </c>
      <c r="DN206" s="249" t="s">
        <v>2299</v>
      </c>
      <c r="DO206" s="269" t="s">
        <v>1682</v>
      </c>
      <c r="DP206" s="249" t="s">
        <v>2301</v>
      </c>
      <c r="DQ206" s="269" t="s">
        <v>1683</v>
      </c>
      <c r="DR206" s="249" t="s">
        <v>2302</v>
      </c>
      <c r="DS206" s="269" t="s">
        <v>3065</v>
      </c>
      <c r="DT206" s="249" t="s">
        <v>288</v>
      </c>
      <c r="DU206" s="269" t="s">
        <v>1684</v>
      </c>
      <c r="DV206" s="249" t="s">
        <v>290</v>
      </c>
      <c r="DW206" s="269" t="s">
        <v>1685</v>
      </c>
      <c r="DX206" s="249" t="s">
        <v>292</v>
      </c>
      <c r="DY206" s="269" t="s">
        <v>1686</v>
      </c>
      <c r="DZ206" s="249" t="s">
        <v>294</v>
      </c>
      <c r="EA206" s="269" t="s">
        <v>1687</v>
      </c>
    </row>
    <row r="207" spans="1:132" s="12" customFormat="1" ht="128.25" customHeight="1">
      <c r="A207" s="215"/>
      <c r="B207" s="281" t="s">
        <v>2227</v>
      </c>
      <c r="C207" s="283"/>
      <c r="D207" s="281" t="s">
        <v>2228</v>
      </c>
      <c r="E207" s="283"/>
      <c r="F207" s="281" t="s">
        <v>2229</v>
      </c>
      <c r="G207" s="283"/>
      <c r="H207" s="281" t="s">
        <v>2230</v>
      </c>
      <c r="I207" s="283"/>
      <c r="J207" s="281" t="s">
        <v>2231</v>
      </c>
      <c r="K207" s="283"/>
      <c r="L207" s="281" t="s">
        <v>2232</v>
      </c>
      <c r="M207" s="283"/>
      <c r="N207" s="281" t="s">
        <v>2233</v>
      </c>
      <c r="O207" s="283"/>
      <c r="P207" s="281" t="s">
        <v>2234</v>
      </c>
      <c r="Q207" s="283"/>
      <c r="R207" s="281" t="s">
        <v>2235</v>
      </c>
      <c r="S207" s="283"/>
      <c r="T207" s="281" t="s">
        <v>2236</v>
      </c>
      <c r="U207" s="283"/>
      <c r="V207" s="67"/>
      <c r="W207" s="150"/>
      <c r="X207" s="160"/>
      <c r="Y207" s="281" t="s">
        <v>2227</v>
      </c>
      <c r="Z207" s="281"/>
      <c r="AA207" s="281" t="s">
        <v>2228</v>
      </c>
      <c r="AB207" s="281"/>
      <c r="AC207" s="281" t="s">
        <v>2229</v>
      </c>
      <c r="AD207" s="281"/>
      <c r="AE207" s="281" t="s">
        <v>2230</v>
      </c>
      <c r="AF207" s="281"/>
      <c r="AG207" s="281" t="s">
        <v>2231</v>
      </c>
      <c r="AH207" s="281"/>
      <c r="AI207" s="281" t="s">
        <v>2232</v>
      </c>
      <c r="AJ207" s="281"/>
      <c r="AK207" s="281" t="s">
        <v>2233</v>
      </c>
      <c r="AL207" s="281"/>
      <c r="AM207" s="281" t="s">
        <v>2234</v>
      </c>
      <c r="AN207" s="281"/>
      <c r="AO207" s="281" t="s">
        <v>2235</v>
      </c>
      <c r="AP207" s="281"/>
      <c r="AQ207" s="281" t="s">
        <v>2236</v>
      </c>
      <c r="AR207" s="281"/>
      <c r="AS207" s="79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D207" s="50"/>
      <c r="DE207" s="44"/>
      <c r="DF207" s="44"/>
      <c r="DG207" s="239"/>
      <c r="DH207" s="280" t="s">
        <v>2227</v>
      </c>
      <c r="DI207" s="280"/>
      <c r="DJ207" s="280" t="s">
        <v>1688</v>
      </c>
      <c r="DK207" s="280"/>
      <c r="DL207" s="280" t="s">
        <v>1689</v>
      </c>
      <c r="DM207" s="280"/>
      <c r="DN207" s="280" t="s">
        <v>2230</v>
      </c>
      <c r="DO207" s="280"/>
      <c r="DP207" s="280" t="s">
        <v>2231</v>
      </c>
      <c r="DQ207" s="280"/>
      <c r="DR207" s="280" t="s">
        <v>2232</v>
      </c>
      <c r="DS207" s="280"/>
      <c r="DT207" s="280" t="s">
        <v>2233</v>
      </c>
      <c r="DU207" s="280"/>
      <c r="DV207" s="280" t="s">
        <v>1690</v>
      </c>
      <c r="DW207" s="280"/>
      <c r="DX207" s="280" t="s">
        <v>2235</v>
      </c>
      <c r="DY207" s="280"/>
      <c r="DZ207" s="280" t="s">
        <v>2236</v>
      </c>
      <c r="EA207" s="280"/>
      <c r="EB207" s="207"/>
    </row>
    <row r="208" spans="2:131" ht="47.25" customHeight="1" thickBot="1">
      <c r="B208" s="292">
        <f>IF(C209="","",IF(C209=Z209,"○","？"))</f>
      </c>
      <c r="C208" s="293"/>
      <c r="D208" s="292">
        <f>IF(E209="","",IF(E209=AB209,"○","？"))</f>
      </c>
      <c r="E208" s="293"/>
      <c r="F208" s="292">
        <f>IF(G209="","",IF(G209=AD209,"○","？"))</f>
      </c>
      <c r="G208" s="293"/>
      <c r="H208" s="292">
        <f>IF(I209="","",IF(I209=AF209,"○","？"))</f>
      </c>
      <c r="I208" s="293"/>
      <c r="J208" s="292">
        <f>IF(K209="","",IF(K209=AH209,"○","？"))</f>
      </c>
      <c r="K208" s="293"/>
      <c r="L208" s="292">
        <f>IF(M209="","",IF(M209=AJ209,"○","？"))</f>
      </c>
      <c r="M208" s="293"/>
      <c r="N208" s="292">
        <f>IF(O209="","",IF(O209=AL209,"○","？"))</f>
      </c>
      <c r="O208" s="293"/>
      <c r="P208" s="292">
        <f>IF(Q209="","",IF(Q209=AN209,"○","？"))</f>
      </c>
      <c r="Q208" s="293"/>
      <c r="R208" s="292">
        <f>IF(S209="","",IF(S209=AP209,"○","？"))</f>
      </c>
      <c r="S208" s="293"/>
      <c r="T208" s="292">
        <f>IF(U209="","",IF(U209=AR209,"○","？"))</f>
      </c>
      <c r="U208" s="293"/>
      <c r="V208" s="104">
        <f>COUNTIF(B208:U208,"○")</f>
        <v>0</v>
      </c>
      <c r="W208" s="146"/>
      <c r="X208" s="155"/>
      <c r="Y208" s="3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21"/>
      <c r="AL208" s="21"/>
      <c r="AM208" s="4"/>
      <c r="AN208" s="4"/>
      <c r="AO208" s="4"/>
      <c r="AP208" s="4"/>
      <c r="AQ208" s="4"/>
      <c r="AR208" s="4"/>
      <c r="AS208" s="172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D208" s="39"/>
      <c r="DE208" s="39"/>
      <c r="DF208" s="39"/>
      <c r="DH208" s="285"/>
      <c r="DI208" s="285"/>
      <c r="DJ208" s="285"/>
      <c r="DK208" s="285"/>
      <c r="DL208" s="285"/>
      <c r="DM208" s="285"/>
      <c r="DN208" s="285"/>
      <c r="DO208" s="285"/>
      <c r="DP208" s="285"/>
      <c r="DQ208" s="285"/>
      <c r="DR208" s="285"/>
      <c r="DS208" s="285"/>
      <c r="DT208" s="285"/>
      <c r="DU208" s="285"/>
      <c r="DV208" s="285"/>
      <c r="DW208" s="285"/>
      <c r="DX208" s="285"/>
      <c r="DY208" s="285"/>
      <c r="DZ208" s="285"/>
      <c r="EA208" s="285"/>
    </row>
    <row r="209" spans="1:131" ht="89.25" customHeight="1" thickBot="1">
      <c r="A209" s="215">
        <v>66</v>
      </c>
      <c r="B209" s="124" t="s">
        <v>296</v>
      </c>
      <c r="C209" s="94"/>
      <c r="D209" s="61" t="s">
        <v>298</v>
      </c>
      <c r="E209" s="94"/>
      <c r="F209" s="61" t="s">
        <v>2222</v>
      </c>
      <c r="G209" s="94"/>
      <c r="H209" s="61" t="s">
        <v>302</v>
      </c>
      <c r="I209" s="94"/>
      <c r="J209" s="61" t="s">
        <v>304</v>
      </c>
      <c r="K209" s="94"/>
      <c r="L209" s="61" t="s">
        <v>2247</v>
      </c>
      <c r="M209" s="94"/>
      <c r="N209" s="61" t="s">
        <v>2220</v>
      </c>
      <c r="O209" s="94"/>
      <c r="P209" s="61" t="s">
        <v>300</v>
      </c>
      <c r="Q209" s="94"/>
      <c r="R209" s="61" t="s">
        <v>2224</v>
      </c>
      <c r="S209" s="94"/>
      <c r="T209" s="61" t="s">
        <v>2226</v>
      </c>
      <c r="U209" s="94"/>
      <c r="V209" s="68"/>
      <c r="X209" s="159"/>
      <c r="Y209" s="63" t="s">
        <v>296</v>
      </c>
      <c r="Z209" s="189" t="s">
        <v>295</v>
      </c>
      <c r="AA209" s="63" t="s">
        <v>298</v>
      </c>
      <c r="AB209" s="189" t="s">
        <v>297</v>
      </c>
      <c r="AC209" s="63" t="s">
        <v>2222</v>
      </c>
      <c r="AD209" s="189" t="s">
        <v>2221</v>
      </c>
      <c r="AE209" s="63" t="s">
        <v>302</v>
      </c>
      <c r="AF209" s="189" t="s">
        <v>301</v>
      </c>
      <c r="AG209" s="63" t="s">
        <v>304</v>
      </c>
      <c r="AH209" s="189" t="s">
        <v>303</v>
      </c>
      <c r="AI209" s="63" t="s">
        <v>2247</v>
      </c>
      <c r="AJ209" s="189" t="s">
        <v>305</v>
      </c>
      <c r="AK209" s="63" t="s">
        <v>2220</v>
      </c>
      <c r="AL209" s="189" t="s">
        <v>2219</v>
      </c>
      <c r="AM209" s="63" t="s">
        <v>300</v>
      </c>
      <c r="AN209" s="189" t="s">
        <v>299</v>
      </c>
      <c r="AO209" s="63" t="s">
        <v>2224</v>
      </c>
      <c r="AP209" s="189" t="s">
        <v>2223</v>
      </c>
      <c r="AQ209" s="63" t="s">
        <v>2226</v>
      </c>
      <c r="AR209" s="189" t="s">
        <v>2225</v>
      </c>
      <c r="AS209" s="173"/>
      <c r="DG209" s="239">
        <v>66</v>
      </c>
      <c r="DH209" s="249" t="s">
        <v>296</v>
      </c>
      <c r="DI209" s="269" t="s">
        <v>1691</v>
      </c>
      <c r="DJ209" s="249" t="s">
        <v>298</v>
      </c>
      <c r="DK209" s="269" t="s">
        <v>1692</v>
      </c>
      <c r="DL209" s="249" t="s">
        <v>2222</v>
      </c>
      <c r="DM209" s="269" t="s">
        <v>1693</v>
      </c>
      <c r="DN209" s="249" t="s">
        <v>302</v>
      </c>
      <c r="DO209" s="269" t="s">
        <v>1694</v>
      </c>
      <c r="DP209" s="249" t="s">
        <v>304</v>
      </c>
      <c r="DQ209" s="269" t="s">
        <v>1695</v>
      </c>
      <c r="DR209" s="249" t="s">
        <v>2247</v>
      </c>
      <c r="DS209" s="269" t="s">
        <v>1696</v>
      </c>
      <c r="DT209" s="249" t="s">
        <v>2220</v>
      </c>
      <c r="DU209" s="269" t="s">
        <v>1697</v>
      </c>
      <c r="DV209" s="249" t="s">
        <v>300</v>
      </c>
      <c r="DW209" s="269" t="s">
        <v>1698</v>
      </c>
      <c r="DX209" s="249" t="s">
        <v>2224</v>
      </c>
      <c r="DY209" s="269" t="s">
        <v>1699</v>
      </c>
      <c r="DZ209" s="249" t="s">
        <v>2226</v>
      </c>
      <c r="EA209" s="269" t="s">
        <v>1700</v>
      </c>
    </row>
    <row r="210" spans="1:132" s="12" customFormat="1" ht="128.25" customHeight="1">
      <c r="A210" s="215"/>
      <c r="B210" s="281" t="s">
        <v>566</v>
      </c>
      <c r="C210" s="281"/>
      <c r="D210" s="281" t="s">
        <v>2237</v>
      </c>
      <c r="E210" s="283"/>
      <c r="F210" s="281" t="s">
        <v>2238</v>
      </c>
      <c r="G210" s="283"/>
      <c r="H210" s="281" t="s">
        <v>2239</v>
      </c>
      <c r="I210" s="283"/>
      <c r="J210" s="281" t="s">
        <v>1442</v>
      </c>
      <c r="K210" s="283"/>
      <c r="L210" s="281" t="s">
        <v>2243</v>
      </c>
      <c r="M210" s="283"/>
      <c r="N210" s="281" t="s">
        <v>2241</v>
      </c>
      <c r="O210" s="283"/>
      <c r="P210" s="281" t="s">
        <v>2242</v>
      </c>
      <c r="Q210" s="283"/>
      <c r="R210" s="281" t="s">
        <v>1441</v>
      </c>
      <c r="S210" s="283"/>
      <c r="T210" s="281" t="s">
        <v>2245</v>
      </c>
      <c r="U210" s="283"/>
      <c r="V210" s="223"/>
      <c r="W210" s="150"/>
      <c r="X210" s="160"/>
      <c r="Y210" s="281" t="s">
        <v>567</v>
      </c>
      <c r="Z210" s="281"/>
      <c r="AA210" s="281" t="s">
        <v>2237</v>
      </c>
      <c r="AB210" s="281"/>
      <c r="AC210" s="281" t="s">
        <v>2238</v>
      </c>
      <c r="AD210" s="281"/>
      <c r="AE210" s="281" t="s">
        <v>2239</v>
      </c>
      <c r="AF210" s="281"/>
      <c r="AG210" s="281" t="s">
        <v>2240</v>
      </c>
      <c r="AH210" s="281"/>
      <c r="AI210" s="281" t="s">
        <v>2243</v>
      </c>
      <c r="AJ210" s="281"/>
      <c r="AK210" s="281" t="s">
        <v>2241</v>
      </c>
      <c r="AL210" s="281"/>
      <c r="AM210" s="281" t="s">
        <v>2242</v>
      </c>
      <c r="AN210" s="281"/>
      <c r="AO210" s="281" t="s">
        <v>2244</v>
      </c>
      <c r="AP210" s="281"/>
      <c r="AQ210" s="281" t="s">
        <v>2245</v>
      </c>
      <c r="AR210" s="281"/>
      <c r="AS210" s="79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D210" s="50"/>
      <c r="DE210" s="44"/>
      <c r="DF210" s="44"/>
      <c r="DG210" s="239"/>
      <c r="DH210" s="280" t="s">
        <v>1701</v>
      </c>
      <c r="DI210" s="280"/>
      <c r="DJ210" s="280" t="s">
        <v>2237</v>
      </c>
      <c r="DK210" s="280"/>
      <c r="DL210" s="280" t="s">
        <v>2238</v>
      </c>
      <c r="DM210" s="280"/>
      <c r="DN210" s="280" t="s">
        <v>2239</v>
      </c>
      <c r="DO210" s="280"/>
      <c r="DP210" s="280" t="s">
        <v>1702</v>
      </c>
      <c r="DQ210" s="280"/>
      <c r="DR210" s="280" t="s">
        <v>2243</v>
      </c>
      <c r="DS210" s="280"/>
      <c r="DT210" s="280" t="s">
        <v>2241</v>
      </c>
      <c r="DU210" s="280"/>
      <c r="DV210" s="280" t="s">
        <v>2242</v>
      </c>
      <c r="DW210" s="280"/>
      <c r="DX210" s="280" t="s">
        <v>1703</v>
      </c>
      <c r="DY210" s="280"/>
      <c r="DZ210" s="280" t="s">
        <v>2245</v>
      </c>
      <c r="EA210" s="280"/>
      <c r="EB210" s="207"/>
    </row>
    <row r="211" spans="9:45" ht="30" customHeight="1">
      <c r="I211" s="192"/>
      <c r="J211" s="179"/>
      <c r="K211" s="193"/>
      <c r="L211" s="178"/>
      <c r="M211" s="194"/>
      <c r="N211" s="178"/>
      <c r="O211" s="194"/>
      <c r="P211" s="41"/>
      <c r="S211" s="198"/>
      <c r="X211" s="159"/>
      <c r="AS211" s="171"/>
    </row>
    <row r="212" spans="24:45" ht="30" customHeight="1" thickBot="1">
      <c r="X212" s="159"/>
      <c r="AS212" s="171"/>
    </row>
    <row r="213" spans="8:45" ht="57" customHeight="1" thickTop="1">
      <c r="H213" s="176"/>
      <c r="I213" s="420" t="s">
        <v>542</v>
      </c>
      <c r="J213" s="420"/>
      <c r="K213" s="420"/>
      <c r="L213" s="420"/>
      <c r="M213" s="420"/>
      <c r="N213" s="420"/>
      <c r="O213" s="196"/>
      <c r="X213" s="159"/>
      <c r="AS213" s="171"/>
    </row>
    <row r="214" spans="8:45" ht="57" customHeight="1" thickBot="1">
      <c r="H214" s="407" t="s">
        <v>543</v>
      </c>
      <c r="I214" s="408"/>
      <c r="J214" s="409">
        <f>SUM(V3:V190)</f>
        <v>1</v>
      </c>
      <c r="K214" s="409"/>
      <c r="L214" s="409"/>
      <c r="M214" s="409"/>
      <c r="N214" s="177"/>
      <c r="O214" s="197"/>
      <c r="X214" s="159"/>
      <c r="AS214" s="171"/>
    </row>
    <row r="215" spans="8:15" ht="57" customHeight="1" thickTop="1">
      <c r="H215" s="410" t="s">
        <v>1111</v>
      </c>
      <c r="I215" s="411"/>
      <c r="J215" s="412">
        <v>660</v>
      </c>
      <c r="K215" s="412"/>
      <c r="L215" s="412"/>
      <c r="M215" s="412"/>
      <c r="N215" s="177"/>
      <c r="O215" s="197"/>
    </row>
    <row r="216" spans="8:15" ht="57" customHeight="1" thickBot="1">
      <c r="H216" s="413" t="s">
        <v>1110</v>
      </c>
      <c r="I216" s="414"/>
      <c r="J216" s="415">
        <f>J214/J215*100</f>
        <v>0.15151515151515152</v>
      </c>
      <c r="K216" s="415"/>
      <c r="L216" s="415"/>
      <c r="M216" s="415"/>
      <c r="N216" s="416" t="s">
        <v>541</v>
      </c>
      <c r="O216" s="417"/>
    </row>
    <row r="217" ht="17.25" customHeight="1" thickTop="1"/>
    <row r="218" spans="1:132" s="235" customFormat="1" ht="51.75" customHeight="1">
      <c r="A218" s="229"/>
      <c r="B218" s="423" t="str">
        <f>IF(J216&lt;=0.16,"頑張って チャレンジ しましょう。 (^_^)/~ ",IF(AND(J216&gt;0.16,J216&lt;=30),"もう少し頑張らないと、麻生さんと同じですよ。",IF(AND(J216&gt;30,J216&lt;=60),"♪まあーまあー良く出来ました。もう一息頑張りましょう。♪",IF(AND(J216&gt;60,J216&lt;=90),"♥ 大変良く出来ました。素晴らしい成績です。 (^J^) 漢字検定の２級の能力は有りますよ。 ♥","♥♥ とても素晴らしい成績です。 (^0_0^) 漢字検定の最高級１級の能力は有りますよ。 ♥♥"))))</f>
        <v>頑張って チャレンジ しましょう。 (^_^)/~ </v>
      </c>
      <c r="C218" s="423"/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149"/>
      <c r="X218" s="149"/>
      <c r="Y218" s="230"/>
      <c r="Z218" s="231"/>
      <c r="AA218" s="230"/>
      <c r="AB218" s="231"/>
      <c r="AC218" s="230"/>
      <c r="AD218" s="231"/>
      <c r="AE218" s="230"/>
      <c r="AF218" s="231"/>
      <c r="AG218" s="230"/>
      <c r="AH218" s="231"/>
      <c r="AI218" s="230"/>
      <c r="AJ218" s="231"/>
      <c r="AK218" s="230"/>
      <c r="AL218" s="231"/>
      <c r="AM218" s="230"/>
      <c r="AN218" s="231"/>
      <c r="AO218" s="230"/>
      <c r="AP218" s="231"/>
      <c r="AQ218" s="230"/>
      <c r="AR218" s="231"/>
      <c r="AS218" s="232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4"/>
      <c r="DD218" s="236"/>
      <c r="DE218" s="237"/>
      <c r="DF218" s="236"/>
      <c r="DG218" s="242"/>
      <c r="DH218" s="275"/>
      <c r="DI218" s="275"/>
      <c r="DJ218" s="275"/>
      <c r="DK218" s="275"/>
      <c r="DL218" s="275"/>
      <c r="DM218" s="275"/>
      <c r="DN218" s="275"/>
      <c r="DO218" s="275"/>
      <c r="DP218" s="275"/>
      <c r="DQ218" s="275"/>
      <c r="DR218" s="275"/>
      <c r="DS218" s="275"/>
      <c r="DT218" s="275"/>
      <c r="DU218" s="275"/>
      <c r="DV218" s="275"/>
      <c r="DW218" s="275"/>
      <c r="DX218" s="275"/>
      <c r="DY218" s="275"/>
      <c r="DZ218" s="275"/>
      <c r="EA218" s="275"/>
      <c r="EB218" s="276"/>
    </row>
    <row r="219" ht="30" customHeight="1"/>
    <row r="220" ht="30" customHeight="1"/>
    <row r="224" spans="6:24" ht="64.5" customHeight="1">
      <c r="F224" s="421" t="s">
        <v>3166</v>
      </c>
      <c r="G224" s="422"/>
      <c r="H224" s="422"/>
      <c r="I224" s="422"/>
      <c r="J224" s="422"/>
      <c r="K224" s="422"/>
      <c r="L224" s="422"/>
      <c r="M224" s="422"/>
      <c r="N224" s="422"/>
      <c r="O224" s="422"/>
      <c r="P224" s="422"/>
      <c r="Q224" s="422"/>
      <c r="R224" s="422"/>
      <c r="S224" s="225"/>
      <c r="T224" s="225"/>
      <c r="U224" s="225"/>
      <c r="V224" s="225"/>
      <c r="W224" s="225"/>
      <c r="X224" s="225"/>
    </row>
  </sheetData>
  <sheetProtection password="CC3D" sheet="1" objects="1" scenarios="1"/>
  <mergeCells count="3338">
    <mergeCell ref="B218:V218"/>
    <mergeCell ref="T1:U1"/>
    <mergeCell ref="R1:S1"/>
    <mergeCell ref="A1:Q1"/>
    <mergeCell ref="R130:S130"/>
    <mergeCell ref="T130:U130"/>
    <mergeCell ref="B130:C130"/>
    <mergeCell ref="D130:E130"/>
    <mergeCell ref="F130:G130"/>
    <mergeCell ref="H130:I130"/>
    <mergeCell ref="F224:R224"/>
    <mergeCell ref="R132:S132"/>
    <mergeCell ref="T132:U132"/>
    <mergeCell ref="B132:C132"/>
    <mergeCell ref="D132:E132"/>
    <mergeCell ref="F132:G132"/>
    <mergeCell ref="H132:I132"/>
    <mergeCell ref="T187:U187"/>
    <mergeCell ref="B187:C187"/>
    <mergeCell ref="D187:E187"/>
    <mergeCell ref="DX132:DY132"/>
    <mergeCell ref="DZ132:EA132"/>
    <mergeCell ref="DP132:DQ132"/>
    <mergeCell ref="DR132:DS132"/>
    <mergeCell ref="DT132:DU132"/>
    <mergeCell ref="DV132:DW132"/>
    <mergeCell ref="DL132:DM132"/>
    <mergeCell ref="DN132:DO132"/>
    <mergeCell ref="AK132:AL132"/>
    <mergeCell ref="AM132:AN132"/>
    <mergeCell ref="AO132:AP132"/>
    <mergeCell ref="AQ132:AR132"/>
    <mergeCell ref="AG132:AH132"/>
    <mergeCell ref="AI132:AJ132"/>
    <mergeCell ref="Y132:Z132"/>
    <mergeCell ref="AA132:AB132"/>
    <mergeCell ref="DH132:DI132"/>
    <mergeCell ref="DJ132:DK132"/>
    <mergeCell ref="J132:K132"/>
    <mergeCell ref="L132:M132"/>
    <mergeCell ref="N132:O132"/>
    <mergeCell ref="P132:Q132"/>
    <mergeCell ref="DT130:DU130"/>
    <mergeCell ref="DV130:DW130"/>
    <mergeCell ref="DH130:DI130"/>
    <mergeCell ref="DJ130:DK130"/>
    <mergeCell ref="AC132:AD132"/>
    <mergeCell ref="AE132:AF132"/>
    <mergeCell ref="DX130:DY130"/>
    <mergeCell ref="DZ130:EA130"/>
    <mergeCell ref="DL130:DM130"/>
    <mergeCell ref="DN130:DO130"/>
    <mergeCell ref="DP130:DQ130"/>
    <mergeCell ref="DR130:DS130"/>
    <mergeCell ref="DX129:DY129"/>
    <mergeCell ref="DZ129:EA129"/>
    <mergeCell ref="DP129:DQ129"/>
    <mergeCell ref="DR129:DS129"/>
    <mergeCell ref="DT129:DU129"/>
    <mergeCell ref="DV129:DW129"/>
    <mergeCell ref="DJ129:DK129"/>
    <mergeCell ref="J130:K130"/>
    <mergeCell ref="L130:M130"/>
    <mergeCell ref="N130:O130"/>
    <mergeCell ref="P130:Q130"/>
    <mergeCell ref="T129:U129"/>
    <mergeCell ref="Y129:Z129"/>
    <mergeCell ref="AA129:AB129"/>
    <mergeCell ref="AC129:AD129"/>
    <mergeCell ref="DN129:DO129"/>
    <mergeCell ref="AK129:AL129"/>
    <mergeCell ref="AM129:AN129"/>
    <mergeCell ref="AO129:AP129"/>
    <mergeCell ref="AQ129:AR129"/>
    <mergeCell ref="AE129:AF129"/>
    <mergeCell ref="AG129:AH129"/>
    <mergeCell ref="AI129:AJ129"/>
    <mergeCell ref="DL129:DM129"/>
    <mergeCell ref="DH129:DI129"/>
    <mergeCell ref="DZ127:EA127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DR127:DS127"/>
    <mergeCell ref="DT127:DU127"/>
    <mergeCell ref="DV127:DW127"/>
    <mergeCell ref="DX127:DY127"/>
    <mergeCell ref="DJ127:DK127"/>
    <mergeCell ref="DL127:DM127"/>
    <mergeCell ref="DN127:DO127"/>
    <mergeCell ref="DP127:DQ127"/>
    <mergeCell ref="P127:Q127"/>
    <mergeCell ref="R127:S127"/>
    <mergeCell ref="T127:U127"/>
    <mergeCell ref="DH127:DI127"/>
    <mergeCell ref="DV126:DW126"/>
    <mergeCell ref="DX126:DY126"/>
    <mergeCell ref="DR126:DS126"/>
    <mergeCell ref="DT126:DU126"/>
    <mergeCell ref="AQ126:AR126"/>
    <mergeCell ref="DH126:DI126"/>
    <mergeCell ref="DZ126:EA126"/>
    <mergeCell ref="B127:C127"/>
    <mergeCell ref="D127:E127"/>
    <mergeCell ref="F127:G127"/>
    <mergeCell ref="H127:I127"/>
    <mergeCell ref="J127:K127"/>
    <mergeCell ref="L127:M127"/>
    <mergeCell ref="N127:O127"/>
    <mergeCell ref="DN126:DO126"/>
    <mergeCell ref="DP126:DQ126"/>
    <mergeCell ref="DJ126:DK126"/>
    <mergeCell ref="DL126:DM126"/>
    <mergeCell ref="AI126:AJ126"/>
    <mergeCell ref="AK126:AL126"/>
    <mergeCell ref="AM126:AN126"/>
    <mergeCell ref="AO126:AP126"/>
    <mergeCell ref="AA126:AB126"/>
    <mergeCell ref="AC126:AD126"/>
    <mergeCell ref="AE126:AF126"/>
    <mergeCell ref="AG126:AH126"/>
    <mergeCell ref="P126:Q126"/>
    <mergeCell ref="R126:S126"/>
    <mergeCell ref="T126:U126"/>
    <mergeCell ref="Y126:Z126"/>
    <mergeCell ref="DV124:DW124"/>
    <mergeCell ref="DX124:DY124"/>
    <mergeCell ref="DZ124:EA124"/>
    <mergeCell ref="B126:C126"/>
    <mergeCell ref="D126:E126"/>
    <mergeCell ref="F126:G126"/>
    <mergeCell ref="H126:I126"/>
    <mergeCell ref="J126:K126"/>
    <mergeCell ref="L126:M126"/>
    <mergeCell ref="N126:O126"/>
    <mergeCell ref="DN124:DO124"/>
    <mergeCell ref="DP124:DQ124"/>
    <mergeCell ref="DR124:DS124"/>
    <mergeCell ref="DT124:DU124"/>
    <mergeCell ref="T124:U124"/>
    <mergeCell ref="DH124:DI124"/>
    <mergeCell ref="DJ124:DK124"/>
    <mergeCell ref="DL124:DM124"/>
    <mergeCell ref="DP187:DQ187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DH187:DI187"/>
    <mergeCell ref="DH181:EA181"/>
    <mergeCell ref="DZ187:EA187"/>
    <mergeCell ref="DR187:DS187"/>
    <mergeCell ref="DT187:DU187"/>
    <mergeCell ref="DV187:DW187"/>
    <mergeCell ref="DX187:DY187"/>
    <mergeCell ref="DJ187:DK187"/>
    <mergeCell ref="DL187:DM187"/>
    <mergeCell ref="DN187:DO187"/>
    <mergeCell ref="DZ185:EA185"/>
    <mergeCell ref="DT185:DU185"/>
    <mergeCell ref="DV185:DW185"/>
    <mergeCell ref="DX185:DY185"/>
    <mergeCell ref="AE187:AF187"/>
    <mergeCell ref="AG187:AH187"/>
    <mergeCell ref="AI187:AJ187"/>
    <mergeCell ref="AK187:AL187"/>
    <mergeCell ref="AM187:AN187"/>
    <mergeCell ref="AO187:AP187"/>
    <mergeCell ref="F187:G187"/>
    <mergeCell ref="H187:I187"/>
    <mergeCell ref="J187:K187"/>
    <mergeCell ref="L187:M187"/>
    <mergeCell ref="N187:O187"/>
    <mergeCell ref="P187:Q187"/>
    <mergeCell ref="R187:S187"/>
    <mergeCell ref="DR185:DS185"/>
    <mergeCell ref="DJ185:DK185"/>
    <mergeCell ref="DL185:DM185"/>
    <mergeCell ref="DN185:DO185"/>
    <mergeCell ref="DP185:DQ185"/>
    <mergeCell ref="AQ187:AR187"/>
    <mergeCell ref="Y187:Z187"/>
    <mergeCell ref="AA187:AB187"/>
    <mergeCell ref="AC187:AD187"/>
    <mergeCell ref="T185:U185"/>
    <mergeCell ref="DH185:DI185"/>
    <mergeCell ref="DV184:DW184"/>
    <mergeCell ref="DX184:DY184"/>
    <mergeCell ref="DR184:DS184"/>
    <mergeCell ref="DT184:DU184"/>
    <mergeCell ref="AQ184:AR184"/>
    <mergeCell ref="DH184:DI184"/>
    <mergeCell ref="DN184:DO184"/>
    <mergeCell ref="DP184:DQ184"/>
    <mergeCell ref="DZ184:EA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AI184:AJ184"/>
    <mergeCell ref="AK184:AL184"/>
    <mergeCell ref="AM184:AN184"/>
    <mergeCell ref="AO184:AP184"/>
    <mergeCell ref="DJ184:DK184"/>
    <mergeCell ref="DL184:DM184"/>
    <mergeCell ref="AA184:AB184"/>
    <mergeCell ref="AC184:AD184"/>
    <mergeCell ref="AE184:AF184"/>
    <mergeCell ref="AG184:AH184"/>
    <mergeCell ref="P184:Q184"/>
    <mergeCell ref="R184:S184"/>
    <mergeCell ref="T184:U184"/>
    <mergeCell ref="Y184:Z184"/>
    <mergeCell ref="DV182:DW182"/>
    <mergeCell ref="DX182:DY182"/>
    <mergeCell ref="DZ182:EA182"/>
    <mergeCell ref="B184:C184"/>
    <mergeCell ref="D184:E184"/>
    <mergeCell ref="F184:G184"/>
    <mergeCell ref="H184:I184"/>
    <mergeCell ref="J184:K184"/>
    <mergeCell ref="L184:M184"/>
    <mergeCell ref="N184:O184"/>
    <mergeCell ref="DN182:DO182"/>
    <mergeCell ref="DP182:DQ182"/>
    <mergeCell ref="DR182:DS182"/>
    <mergeCell ref="DT182:DU182"/>
    <mergeCell ref="T182:U182"/>
    <mergeCell ref="DH182:DI182"/>
    <mergeCell ref="DJ182:DK182"/>
    <mergeCell ref="DL182:DM182"/>
    <mergeCell ref="B181:U181"/>
    <mergeCell ref="B182:C182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DX180:DY180"/>
    <mergeCell ref="DZ180:EA180"/>
    <mergeCell ref="DN180:DO180"/>
    <mergeCell ref="DP180:DQ180"/>
    <mergeCell ref="DR180:DS180"/>
    <mergeCell ref="DT180:DU180"/>
    <mergeCell ref="DH180:DI180"/>
    <mergeCell ref="DJ180:DK180"/>
    <mergeCell ref="DL180:DM180"/>
    <mergeCell ref="DV180:DW180"/>
    <mergeCell ref="AK180:AL180"/>
    <mergeCell ref="AM180:AN180"/>
    <mergeCell ref="AO180:AP180"/>
    <mergeCell ref="AQ180:AR180"/>
    <mergeCell ref="AC180:AD180"/>
    <mergeCell ref="AE180:AF180"/>
    <mergeCell ref="AG180:AH180"/>
    <mergeCell ref="AI180:AJ180"/>
    <mergeCell ref="R180:S180"/>
    <mergeCell ref="T180:U180"/>
    <mergeCell ref="Y180:Z180"/>
    <mergeCell ref="AA180:AB180"/>
    <mergeCell ref="J180:K180"/>
    <mergeCell ref="L180:M180"/>
    <mergeCell ref="N180:O180"/>
    <mergeCell ref="P180:Q180"/>
    <mergeCell ref="B180:C180"/>
    <mergeCell ref="D180:E180"/>
    <mergeCell ref="F180:G180"/>
    <mergeCell ref="H180:I180"/>
    <mergeCell ref="DT178:DU178"/>
    <mergeCell ref="DV178:DW178"/>
    <mergeCell ref="DX178:DY178"/>
    <mergeCell ref="DZ178:EA178"/>
    <mergeCell ref="DL178:DM178"/>
    <mergeCell ref="DN178:DO178"/>
    <mergeCell ref="DP178:DQ178"/>
    <mergeCell ref="DR178:DS178"/>
    <mergeCell ref="T178:U178"/>
    <mergeCell ref="DH178:DI178"/>
    <mergeCell ref="DJ178:DK178"/>
    <mergeCell ref="J178:K178"/>
    <mergeCell ref="L178:M178"/>
    <mergeCell ref="N178:O178"/>
    <mergeCell ref="P178:Q178"/>
    <mergeCell ref="D178:E178"/>
    <mergeCell ref="F178:G178"/>
    <mergeCell ref="H178:I178"/>
    <mergeCell ref="B161:U161"/>
    <mergeCell ref="DX177:DY177"/>
    <mergeCell ref="AK177:AL177"/>
    <mergeCell ref="AM177:AN177"/>
    <mergeCell ref="AO177:AP177"/>
    <mergeCell ref="AQ177:AR177"/>
    <mergeCell ref="R178:S178"/>
    <mergeCell ref="AE177:AF177"/>
    <mergeCell ref="B171:U171"/>
    <mergeCell ref="AG177:AH177"/>
    <mergeCell ref="DZ177:EA177"/>
    <mergeCell ref="I213:N213"/>
    <mergeCell ref="DP177:DQ177"/>
    <mergeCell ref="DR177:DS177"/>
    <mergeCell ref="DT177:DU177"/>
    <mergeCell ref="DV177:DW177"/>
    <mergeCell ref="B178:C178"/>
    <mergeCell ref="DH177:DI177"/>
    <mergeCell ref="DJ177:DK177"/>
    <mergeCell ref="DL177:DM177"/>
    <mergeCell ref="DN177:DO177"/>
    <mergeCell ref="AI177:AJ177"/>
    <mergeCell ref="R177:S177"/>
    <mergeCell ref="T177:U177"/>
    <mergeCell ref="Y177:Z177"/>
    <mergeCell ref="AA177:AB177"/>
    <mergeCell ref="AC177:AD177"/>
    <mergeCell ref="DX175:DY175"/>
    <mergeCell ref="DZ175:EA175"/>
    <mergeCell ref="B177:C177"/>
    <mergeCell ref="D177:E177"/>
    <mergeCell ref="F177:G177"/>
    <mergeCell ref="H177:I177"/>
    <mergeCell ref="J177:K177"/>
    <mergeCell ref="L177:M177"/>
    <mergeCell ref="N177:O177"/>
    <mergeCell ref="P177:Q177"/>
    <mergeCell ref="DP175:DQ175"/>
    <mergeCell ref="DR175:DS175"/>
    <mergeCell ref="DT175:DU175"/>
    <mergeCell ref="DV175:DW175"/>
    <mergeCell ref="DH175:DI175"/>
    <mergeCell ref="DJ175:DK175"/>
    <mergeCell ref="DL175:DM175"/>
    <mergeCell ref="DN175:DO175"/>
    <mergeCell ref="R175:S175"/>
    <mergeCell ref="T175:U175"/>
    <mergeCell ref="B175:C175"/>
    <mergeCell ref="D175:E175"/>
    <mergeCell ref="F175:G175"/>
    <mergeCell ref="H175:I175"/>
    <mergeCell ref="DT174:DU174"/>
    <mergeCell ref="DV174:DW174"/>
    <mergeCell ref="DX174:DY174"/>
    <mergeCell ref="DZ174:EA174"/>
    <mergeCell ref="DL174:DM174"/>
    <mergeCell ref="DN174:DO174"/>
    <mergeCell ref="DP174:DQ174"/>
    <mergeCell ref="DR174:DS174"/>
    <mergeCell ref="R174:S174"/>
    <mergeCell ref="T174:U174"/>
    <mergeCell ref="AO174:AP174"/>
    <mergeCell ref="AQ174:AR174"/>
    <mergeCell ref="DJ174:DK174"/>
    <mergeCell ref="AG174:AH174"/>
    <mergeCell ref="AI174:AJ174"/>
    <mergeCell ref="AK174:AL174"/>
    <mergeCell ref="AM174:AN174"/>
    <mergeCell ref="DV172:DW172"/>
    <mergeCell ref="R172:S172"/>
    <mergeCell ref="T172:U172"/>
    <mergeCell ref="DH172:DI172"/>
    <mergeCell ref="DJ172:DK172"/>
    <mergeCell ref="Y174:Z174"/>
    <mergeCell ref="AA174:AB174"/>
    <mergeCell ref="AC174:AD174"/>
    <mergeCell ref="AE174:AF174"/>
    <mergeCell ref="DH174:DI174"/>
    <mergeCell ref="DZ172:EA172"/>
    <mergeCell ref="DL172:DM172"/>
    <mergeCell ref="DN172:DO172"/>
    <mergeCell ref="DP172:DQ172"/>
    <mergeCell ref="DR172:DS172"/>
    <mergeCell ref="B174:C174"/>
    <mergeCell ref="D174:E174"/>
    <mergeCell ref="F174:G174"/>
    <mergeCell ref="H174:I174"/>
    <mergeCell ref="DT172:DU172"/>
    <mergeCell ref="DZ170:EA170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DX172:DY172"/>
    <mergeCell ref="DV170:DW170"/>
    <mergeCell ref="DH170:DI170"/>
    <mergeCell ref="DJ170:DK170"/>
    <mergeCell ref="DL170:DM170"/>
    <mergeCell ref="DN170:DO170"/>
    <mergeCell ref="DX170:DY170"/>
    <mergeCell ref="AE170:AF170"/>
    <mergeCell ref="AG170:AH170"/>
    <mergeCell ref="AI170:AJ170"/>
    <mergeCell ref="DP170:DQ170"/>
    <mergeCell ref="DR170:DS170"/>
    <mergeCell ref="DT170:DU170"/>
    <mergeCell ref="T170:U170"/>
    <mergeCell ref="Y170:Z170"/>
    <mergeCell ref="AA170:AB170"/>
    <mergeCell ref="DX168:DY168"/>
    <mergeCell ref="DZ168:EA168"/>
    <mergeCell ref="AK170:AL170"/>
    <mergeCell ref="AM170:AN170"/>
    <mergeCell ref="AO170:AP170"/>
    <mergeCell ref="AQ170:AR170"/>
    <mergeCell ref="AC170:AD170"/>
    <mergeCell ref="B170:C170"/>
    <mergeCell ref="D170:E170"/>
    <mergeCell ref="F170:G170"/>
    <mergeCell ref="H170:I170"/>
    <mergeCell ref="J170:K170"/>
    <mergeCell ref="L170:M170"/>
    <mergeCell ref="N168:O168"/>
    <mergeCell ref="DP168:DQ168"/>
    <mergeCell ref="DR168:DS168"/>
    <mergeCell ref="DT168:DU168"/>
    <mergeCell ref="DV168:DW168"/>
    <mergeCell ref="DH168:DI168"/>
    <mergeCell ref="DJ168:DK168"/>
    <mergeCell ref="DL168:DM168"/>
    <mergeCell ref="DN168:DO168"/>
    <mergeCell ref="H167:I167"/>
    <mergeCell ref="H216:I216"/>
    <mergeCell ref="J216:M216"/>
    <mergeCell ref="N216:O216"/>
    <mergeCell ref="B168:C168"/>
    <mergeCell ref="D168:E168"/>
    <mergeCell ref="F168:G168"/>
    <mergeCell ref="H168:I168"/>
    <mergeCell ref="J168:K168"/>
    <mergeCell ref="L168:M168"/>
    <mergeCell ref="R170:S170"/>
    <mergeCell ref="B151:U151"/>
    <mergeCell ref="B144:U144"/>
    <mergeCell ref="J167:K167"/>
    <mergeCell ref="L167:M167"/>
    <mergeCell ref="N167:O167"/>
    <mergeCell ref="P167:Q167"/>
    <mergeCell ref="B167:C167"/>
    <mergeCell ref="D167:E167"/>
    <mergeCell ref="F167:G167"/>
    <mergeCell ref="H214:I214"/>
    <mergeCell ref="J214:M214"/>
    <mergeCell ref="H215:I215"/>
    <mergeCell ref="J215:M215"/>
    <mergeCell ref="N170:O170"/>
    <mergeCell ref="P170:Q170"/>
    <mergeCell ref="N174:O174"/>
    <mergeCell ref="P174:Q174"/>
    <mergeCell ref="N175:O175"/>
    <mergeCell ref="P175:Q175"/>
    <mergeCell ref="DN167:DO167"/>
    <mergeCell ref="AK167:AL167"/>
    <mergeCell ref="AM167:AN167"/>
    <mergeCell ref="AE167:AF167"/>
    <mergeCell ref="AG167:AH167"/>
    <mergeCell ref="AI167:AJ167"/>
    <mergeCell ref="DZ167:EA167"/>
    <mergeCell ref="DP167:DQ167"/>
    <mergeCell ref="DR167:DS167"/>
    <mergeCell ref="DT167:DU167"/>
    <mergeCell ref="DV167:DW167"/>
    <mergeCell ref="AO167:AP167"/>
    <mergeCell ref="DX167:DY167"/>
    <mergeCell ref="DH167:DI167"/>
    <mergeCell ref="DJ167:DK167"/>
    <mergeCell ref="DL167:DM167"/>
    <mergeCell ref="R165:S165"/>
    <mergeCell ref="T165:U165"/>
    <mergeCell ref="DH165:DI165"/>
    <mergeCell ref="DJ165:DK165"/>
    <mergeCell ref="R167:S167"/>
    <mergeCell ref="T167:U167"/>
    <mergeCell ref="Y167:Z167"/>
    <mergeCell ref="AA167:AB167"/>
    <mergeCell ref="AQ167:AR167"/>
    <mergeCell ref="AC167:AD167"/>
    <mergeCell ref="DX165:DY165"/>
    <mergeCell ref="DZ165:EA165"/>
    <mergeCell ref="DL165:DM165"/>
    <mergeCell ref="DN165:DO165"/>
    <mergeCell ref="DP165:DQ165"/>
    <mergeCell ref="DR165:DS165"/>
    <mergeCell ref="DT165:DU165"/>
    <mergeCell ref="DV165:DW165"/>
    <mergeCell ref="DX164:DY164"/>
    <mergeCell ref="DZ164:EA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DP164:DQ164"/>
    <mergeCell ref="DR164:DS164"/>
    <mergeCell ref="DT164:DU164"/>
    <mergeCell ref="DV164:DW164"/>
    <mergeCell ref="DH164:DI164"/>
    <mergeCell ref="DJ164:DK164"/>
    <mergeCell ref="DL164:DM164"/>
    <mergeCell ref="DN164:DO164"/>
    <mergeCell ref="AK164:AL164"/>
    <mergeCell ref="AM164:AN164"/>
    <mergeCell ref="AO164:AP164"/>
    <mergeCell ref="AQ164:AR164"/>
    <mergeCell ref="AC164:AD164"/>
    <mergeCell ref="AE164:AF164"/>
    <mergeCell ref="AG164:AH164"/>
    <mergeCell ref="AI164:AJ164"/>
    <mergeCell ref="R164:S164"/>
    <mergeCell ref="T164:U164"/>
    <mergeCell ref="Y164:Z164"/>
    <mergeCell ref="AA164:AB164"/>
    <mergeCell ref="J164:K164"/>
    <mergeCell ref="L164:M164"/>
    <mergeCell ref="N164:O164"/>
    <mergeCell ref="P164:Q164"/>
    <mergeCell ref="B164:C164"/>
    <mergeCell ref="D164:E164"/>
    <mergeCell ref="F164:G164"/>
    <mergeCell ref="H164:I164"/>
    <mergeCell ref="DT162:DU162"/>
    <mergeCell ref="DV162:DW162"/>
    <mergeCell ref="R162:S162"/>
    <mergeCell ref="T162:U162"/>
    <mergeCell ref="DH162:DI162"/>
    <mergeCell ref="DJ162:DK162"/>
    <mergeCell ref="DX162:DY162"/>
    <mergeCell ref="DZ162:EA162"/>
    <mergeCell ref="DL162:DM162"/>
    <mergeCell ref="DN162:DO162"/>
    <mergeCell ref="DP162:DQ162"/>
    <mergeCell ref="DR162:DS162"/>
    <mergeCell ref="DX160:DY160"/>
    <mergeCell ref="DZ160:EA160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DP160:DQ160"/>
    <mergeCell ref="DR160:DS160"/>
    <mergeCell ref="DT160:DU160"/>
    <mergeCell ref="DV160:DW160"/>
    <mergeCell ref="DH160:DI160"/>
    <mergeCell ref="DJ160:DK160"/>
    <mergeCell ref="DL160:DM160"/>
    <mergeCell ref="DN160:DO160"/>
    <mergeCell ref="AK160:AL160"/>
    <mergeCell ref="AM160:AN160"/>
    <mergeCell ref="AO160:AP160"/>
    <mergeCell ref="AQ160:AR160"/>
    <mergeCell ref="AC160:AD160"/>
    <mergeCell ref="AE160:AF160"/>
    <mergeCell ref="AG160:AH160"/>
    <mergeCell ref="AI160:AJ160"/>
    <mergeCell ref="R160:S160"/>
    <mergeCell ref="T160:U160"/>
    <mergeCell ref="Y160:Z160"/>
    <mergeCell ref="AA160:AB160"/>
    <mergeCell ref="J160:K160"/>
    <mergeCell ref="L160:M160"/>
    <mergeCell ref="N160:O160"/>
    <mergeCell ref="P160:Q160"/>
    <mergeCell ref="B160:C160"/>
    <mergeCell ref="D160:E160"/>
    <mergeCell ref="F160:G160"/>
    <mergeCell ref="H160:I160"/>
    <mergeCell ref="DT158:DU158"/>
    <mergeCell ref="DV158:DW158"/>
    <mergeCell ref="R158:S158"/>
    <mergeCell ref="T158:U158"/>
    <mergeCell ref="DH158:DI158"/>
    <mergeCell ref="DJ158:DK158"/>
    <mergeCell ref="DX158:DY158"/>
    <mergeCell ref="DZ158:EA158"/>
    <mergeCell ref="DL158:DM158"/>
    <mergeCell ref="DN158:DO158"/>
    <mergeCell ref="DP158:DQ158"/>
    <mergeCell ref="DR158:DS158"/>
    <mergeCell ref="DX157:DY157"/>
    <mergeCell ref="DZ157:EA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DP157:DQ157"/>
    <mergeCell ref="DR157:DS157"/>
    <mergeCell ref="DT157:DU157"/>
    <mergeCell ref="DV157:DW157"/>
    <mergeCell ref="DH157:DI157"/>
    <mergeCell ref="DJ157:DK157"/>
    <mergeCell ref="DL157:DM157"/>
    <mergeCell ref="DN157:DO157"/>
    <mergeCell ref="AK157:AL157"/>
    <mergeCell ref="AM157:AN157"/>
    <mergeCell ref="AO157:AP157"/>
    <mergeCell ref="AQ157:AR157"/>
    <mergeCell ref="AC157:AD157"/>
    <mergeCell ref="AE157:AF157"/>
    <mergeCell ref="AG157:AH157"/>
    <mergeCell ref="AI157:AJ157"/>
    <mergeCell ref="R157:S157"/>
    <mergeCell ref="T157:U157"/>
    <mergeCell ref="Y157:Z157"/>
    <mergeCell ref="AA157:AB157"/>
    <mergeCell ref="J157:K157"/>
    <mergeCell ref="L157:M157"/>
    <mergeCell ref="N157:O157"/>
    <mergeCell ref="P157:Q157"/>
    <mergeCell ref="B157:C157"/>
    <mergeCell ref="D157:E157"/>
    <mergeCell ref="F157:G157"/>
    <mergeCell ref="H157:I157"/>
    <mergeCell ref="DT155:DU155"/>
    <mergeCell ref="DV155:DW155"/>
    <mergeCell ref="R155:S155"/>
    <mergeCell ref="T155:U155"/>
    <mergeCell ref="DH155:DI155"/>
    <mergeCell ref="DJ155:DK155"/>
    <mergeCell ref="DX155:DY155"/>
    <mergeCell ref="DZ155:EA155"/>
    <mergeCell ref="DL155:DM155"/>
    <mergeCell ref="DN155:DO155"/>
    <mergeCell ref="DP155:DQ155"/>
    <mergeCell ref="DR155:DS155"/>
    <mergeCell ref="DX154:DY154"/>
    <mergeCell ref="DZ154:EA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DP154:DQ154"/>
    <mergeCell ref="DR154:DS154"/>
    <mergeCell ref="DT154:DU154"/>
    <mergeCell ref="DV154:DW154"/>
    <mergeCell ref="DH154:DI154"/>
    <mergeCell ref="DJ154:DK154"/>
    <mergeCell ref="DL154:DM154"/>
    <mergeCell ref="DN154:DO154"/>
    <mergeCell ref="AK154:AL154"/>
    <mergeCell ref="AM154:AN154"/>
    <mergeCell ref="AO154:AP154"/>
    <mergeCell ref="AQ154:AR154"/>
    <mergeCell ref="AC154:AD154"/>
    <mergeCell ref="AE154:AF154"/>
    <mergeCell ref="AG154:AH154"/>
    <mergeCell ref="AI154:AJ154"/>
    <mergeCell ref="R154:S154"/>
    <mergeCell ref="T154:U154"/>
    <mergeCell ref="Y154:Z154"/>
    <mergeCell ref="AA154:AB154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DX152:DY152"/>
    <mergeCell ref="DZ152:EA152"/>
    <mergeCell ref="DP152:DQ152"/>
    <mergeCell ref="DR152:DS152"/>
    <mergeCell ref="DT152:DU152"/>
    <mergeCell ref="DV152:DW152"/>
    <mergeCell ref="DH152:DI152"/>
    <mergeCell ref="DJ152:DK152"/>
    <mergeCell ref="DL152:DM152"/>
    <mergeCell ref="DN152:DO152"/>
    <mergeCell ref="R152:S152"/>
    <mergeCell ref="T152:U152"/>
    <mergeCell ref="J152:K152"/>
    <mergeCell ref="L152:M152"/>
    <mergeCell ref="N152:O152"/>
    <mergeCell ref="P152:Q152"/>
    <mergeCell ref="B152:C152"/>
    <mergeCell ref="D152:E152"/>
    <mergeCell ref="F152:G152"/>
    <mergeCell ref="H152:I152"/>
    <mergeCell ref="DX147:DY147"/>
    <mergeCell ref="DZ147:EA147"/>
    <mergeCell ref="DP147:DQ147"/>
    <mergeCell ref="DR147:DS147"/>
    <mergeCell ref="DT147:DU147"/>
    <mergeCell ref="DV147:DW147"/>
    <mergeCell ref="DH147:DI147"/>
    <mergeCell ref="DJ147:DK147"/>
    <mergeCell ref="DL147:DM147"/>
    <mergeCell ref="DN147:DO147"/>
    <mergeCell ref="AK147:AL147"/>
    <mergeCell ref="AM147:AN147"/>
    <mergeCell ref="AO147:AP147"/>
    <mergeCell ref="AQ147:AR147"/>
    <mergeCell ref="AC147:AD147"/>
    <mergeCell ref="AE147:AF147"/>
    <mergeCell ref="AG147:AH147"/>
    <mergeCell ref="AI147:AJ147"/>
    <mergeCell ref="R147:S147"/>
    <mergeCell ref="T147:U147"/>
    <mergeCell ref="Y147:Z147"/>
    <mergeCell ref="AA147:AB147"/>
    <mergeCell ref="DX145:DY145"/>
    <mergeCell ref="DZ145:EA145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DR145:DS145"/>
    <mergeCell ref="DT145:DU145"/>
    <mergeCell ref="DV145:DW145"/>
    <mergeCell ref="DH145:DI145"/>
    <mergeCell ref="DJ145:DK145"/>
    <mergeCell ref="DL145:DM145"/>
    <mergeCell ref="DN145:DO145"/>
    <mergeCell ref="J145:K145"/>
    <mergeCell ref="L145:M145"/>
    <mergeCell ref="N145:O145"/>
    <mergeCell ref="P145:Q145"/>
    <mergeCell ref="B145:C145"/>
    <mergeCell ref="D145:E145"/>
    <mergeCell ref="F145:G145"/>
    <mergeCell ref="H145:I145"/>
    <mergeCell ref="H45:I45"/>
    <mergeCell ref="H44:I44"/>
    <mergeCell ref="F44:G44"/>
    <mergeCell ref="H65:I65"/>
    <mergeCell ref="H63:I63"/>
    <mergeCell ref="F48:G48"/>
    <mergeCell ref="F45:G45"/>
    <mergeCell ref="F62:G62"/>
    <mergeCell ref="H48:I48"/>
    <mergeCell ref="H50:I50"/>
    <mergeCell ref="H38:I38"/>
    <mergeCell ref="B83:C83"/>
    <mergeCell ref="D83:E83"/>
    <mergeCell ref="F83:G83"/>
    <mergeCell ref="B66:C66"/>
    <mergeCell ref="B60:C60"/>
    <mergeCell ref="B71:C71"/>
    <mergeCell ref="F72:G72"/>
    <mergeCell ref="H41:I41"/>
    <mergeCell ref="H42:I42"/>
    <mergeCell ref="F86:G86"/>
    <mergeCell ref="D86:E86"/>
    <mergeCell ref="F84:G84"/>
    <mergeCell ref="D84:E84"/>
    <mergeCell ref="B38:C38"/>
    <mergeCell ref="D38:E38"/>
    <mergeCell ref="F38:G38"/>
    <mergeCell ref="B45:C45"/>
    <mergeCell ref="D45:E45"/>
    <mergeCell ref="B44:C44"/>
    <mergeCell ref="F56:G56"/>
    <mergeCell ref="H56:I56"/>
    <mergeCell ref="J56:K56"/>
    <mergeCell ref="B65:C65"/>
    <mergeCell ref="D65:E65"/>
    <mergeCell ref="F65:G65"/>
    <mergeCell ref="J57:K57"/>
    <mergeCell ref="J59:K59"/>
    <mergeCell ref="H62:I62"/>
    <mergeCell ref="J62:K62"/>
    <mergeCell ref="DH114:DI114"/>
    <mergeCell ref="DJ114:DK114"/>
    <mergeCell ref="DL114:DM114"/>
    <mergeCell ref="DN114:DO114"/>
    <mergeCell ref="DP114:DQ114"/>
    <mergeCell ref="DR114:DS114"/>
    <mergeCell ref="DV107:DW107"/>
    <mergeCell ref="DX107:DY107"/>
    <mergeCell ref="DT114:DU114"/>
    <mergeCell ref="DV114:DW114"/>
    <mergeCell ref="DX114:DY114"/>
    <mergeCell ref="DZ107:EA107"/>
    <mergeCell ref="DZ114:EA114"/>
    <mergeCell ref="DZ111:EA111"/>
    <mergeCell ref="DV109:DW109"/>
    <mergeCell ref="DX109:DY109"/>
    <mergeCell ref="DV104:DW104"/>
    <mergeCell ref="DX104:DY104"/>
    <mergeCell ref="DX111:DY111"/>
    <mergeCell ref="DZ104:EA104"/>
    <mergeCell ref="DH107:DI107"/>
    <mergeCell ref="DJ107:DK107"/>
    <mergeCell ref="DL107:DM107"/>
    <mergeCell ref="DN107:DO107"/>
    <mergeCell ref="DP107:DQ107"/>
    <mergeCell ref="DR107:DS107"/>
    <mergeCell ref="DV101:DW101"/>
    <mergeCell ref="DX101:DY101"/>
    <mergeCell ref="DZ101:EA101"/>
    <mergeCell ref="DH104:DI104"/>
    <mergeCell ref="DJ104:DK104"/>
    <mergeCell ref="DL104:DM104"/>
    <mergeCell ref="DN104:DO104"/>
    <mergeCell ref="DP104:DQ104"/>
    <mergeCell ref="DR104:DS104"/>
    <mergeCell ref="DT104:DU104"/>
    <mergeCell ref="DV98:DW98"/>
    <mergeCell ref="DX98:DY98"/>
    <mergeCell ref="DZ98:EA98"/>
    <mergeCell ref="DH101:DI101"/>
    <mergeCell ref="DJ101:DK101"/>
    <mergeCell ref="DL101:DM101"/>
    <mergeCell ref="DN101:DO101"/>
    <mergeCell ref="DP101:DQ101"/>
    <mergeCell ref="DR101:DS101"/>
    <mergeCell ref="DT101:DU101"/>
    <mergeCell ref="DZ92:EA92"/>
    <mergeCell ref="DZ90:EA90"/>
    <mergeCell ref="DZ95:EA95"/>
    <mergeCell ref="DH98:DI98"/>
    <mergeCell ref="DJ98:DK98"/>
    <mergeCell ref="DL98:DM98"/>
    <mergeCell ref="DN98:DO98"/>
    <mergeCell ref="DP98:DQ98"/>
    <mergeCell ref="DR98:DS98"/>
    <mergeCell ref="DT98:DU98"/>
    <mergeCell ref="DN92:DO92"/>
    <mergeCell ref="DP92:DQ92"/>
    <mergeCell ref="DR92:DS92"/>
    <mergeCell ref="DT92:DU92"/>
    <mergeCell ref="DV92:DW92"/>
    <mergeCell ref="DX92:DY92"/>
    <mergeCell ref="DH89:DI89"/>
    <mergeCell ref="DJ89:DK89"/>
    <mergeCell ref="DL89:DM89"/>
    <mergeCell ref="DN89:DO89"/>
    <mergeCell ref="DP89:DQ89"/>
    <mergeCell ref="DR89:DS89"/>
    <mergeCell ref="DZ80:EA80"/>
    <mergeCell ref="DN83:DO83"/>
    <mergeCell ref="DP83:DQ83"/>
    <mergeCell ref="DR83:DS83"/>
    <mergeCell ref="DT83:DU83"/>
    <mergeCell ref="DV83:DW83"/>
    <mergeCell ref="DX83:DY83"/>
    <mergeCell ref="DZ83:EA83"/>
    <mergeCell ref="DX81:DY81"/>
    <mergeCell ref="DZ81:EA81"/>
    <mergeCell ref="B74:C74"/>
    <mergeCell ref="B72:C72"/>
    <mergeCell ref="B63:C63"/>
    <mergeCell ref="B54:C54"/>
    <mergeCell ref="B39:C39"/>
    <mergeCell ref="D39:E39"/>
    <mergeCell ref="D71:E71"/>
    <mergeCell ref="D68:E68"/>
    <mergeCell ref="B68:C68"/>
    <mergeCell ref="B56:C56"/>
    <mergeCell ref="H72:I72"/>
    <mergeCell ref="F39:G39"/>
    <mergeCell ref="D42:E42"/>
    <mergeCell ref="F42:G42"/>
    <mergeCell ref="B42:C42"/>
    <mergeCell ref="B41:C41"/>
    <mergeCell ref="F66:G66"/>
    <mergeCell ref="B57:C57"/>
    <mergeCell ref="B62:C62"/>
    <mergeCell ref="F57:G57"/>
    <mergeCell ref="D41:E41"/>
    <mergeCell ref="F41:G41"/>
    <mergeCell ref="D74:E74"/>
    <mergeCell ref="F74:G74"/>
    <mergeCell ref="D63:E63"/>
    <mergeCell ref="F63:G63"/>
    <mergeCell ref="D66:E66"/>
    <mergeCell ref="F60:G60"/>
    <mergeCell ref="D44:E44"/>
    <mergeCell ref="D56:E56"/>
    <mergeCell ref="J83:K83"/>
    <mergeCell ref="J84:K84"/>
    <mergeCell ref="H84:I84"/>
    <mergeCell ref="F68:G68"/>
    <mergeCell ref="D72:E72"/>
    <mergeCell ref="D54:E54"/>
    <mergeCell ref="F54:G54"/>
    <mergeCell ref="H60:I60"/>
    <mergeCell ref="H57:I57"/>
    <mergeCell ref="D57:E57"/>
    <mergeCell ref="P44:Q44"/>
    <mergeCell ref="P48:Q48"/>
    <mergeCell ref="P45:Q45"/>
    <mergeCell ref="P27:Q27"/>
    <mergeCell ref="L21:M21"/>
    <mergeCell ref="N57:O57"/>
    <mergeCell ref="P47:Q47"/>
    <mergeCell ref="L41:M41"/>
    <mergeCell ref="N38:O38"/>
    <mergeCell ref="P51:Q51"/>
    <mergeCell ref="H39:I39"/>
    <mergeCell ref="J39:K39"/>
    <mergeCell ref="L39:M39"/>
    <mergeCell ref="N48:O48"/>
    <mergeCell ref="J44:K44"/>
    <mergeCell ref="L44:M44"/>
    <mergeCell ref="N44:O44"/>
    <mergeCell ref="J42:K42"/>
    <mergeCell ref="L48:M48"/>
    <mergeCell ref="J41:K41"/>
    <mergeCell ref="J24:K24"/>
    <mergeCell ref="J45:K45"/>
    <mergeCell ref="L20:M20"/>
    <mergeCell ref="L50:M50"/>
    <mergeCell ref="L47:M47"/>
    <mergeCell ref="L45:M45"/>
    <mergeCell ref="J50:K50"/>
    <mergeCell ref="J48:K48"/>
    <mergeCell ref="L42:M42"/>
    <mergeCell ref="L33:M33"/>
    <mergeCell ref="B36:C36"/>
    <mergeCell ref="J18:K18"/>
    <mergeCell ref="L15:M15"/>
    <mergeCell ref="P15:Q15"/>
    <mergeCell ref="L17:M17"/>
    <mergeCell ref="N17:O17"/>
    <mergeCell ref="F15:G15"/>
    <mergeCell ref="H15:I15"/>
    <mergeCell ref="J15:K15"/>
    <mergeCell ref="F18:G18"/>
    <mergeCell ref="B69:C69"/>
    <mergeCell ref="D69:E69"/>
    <mergeCell ref="F69:G69"/>
    <mergeCell ref="H69:I69"/>
    <mergeCell ref="D8:E8"/>
    <mergeCell ref="F8:G8"/>
    <mergeCell ref="H8:I8"/>
    <mergeCell ref="D62:E62"/>
    <mergeCell ref="D51:E51"/>
    <mergeCell ref="F51:G51"/>
    <mergeCell ref="L8:M8"/>
    <mergeCell ref="J8:K8"/>
    <mergeCell ref="B6:C6"/>
    <mergeCell ref="D6:E6"/>
    <mergeCell ref="F6:G6"/>
    <mergeCell ref="H6:I6"/>
    <mergeCell ref="J6:K6"/>
    <mergeCell ref="AQ5:AR5"/>
    <mergeCell ref="R3:S3"/>
    <mergeCell ref="T3:U3"/>
    <mergeCell ref="J3:K3"/>
    <mergeCell ref="L3:M3"/>
    <mergeCell ref="N3:O3"/>
    <mergeCell ref="P3:Q3"/>
    <mergeCell ref="AE5:AF5"/>
    <mergeCell ref="AG5:AH5"/>
    <mergeCell ref="AI5:AJ5"/>
    <mergeCell ref="R6:S6"/>
    <mergeCell ref="T6:U6"/>
    <mergeCell ref="P5:Q5"/>
    <mergeCell ref="L6:M6"/>
    <mergeCell ref="N6:O6"/>
    <mergeCell ref="P6:Q6"/>
    <mergeCell ref="DH1:EA1"/>
    <mergeCell ref="DX5:DY5"/>
    <mergeCell ref="DJ5:DK5"/>
    <mergeCell ref="DL5:DM5"/>
    <mergeCell ref="DN5:DO5"/>
    <mergeCell ref="DP5:DQ5"/>
    <mergeCell ref="DR5:DS5"/>
    <mergeCell ref="DT5:DU5"/>
    <mergeCell ref="DV5:DW5"/>
    <mergeCell ref="DH5:DI5"/>
    <mergeCell ref="DR8:DS8"/>
    <mergeCell ref="DT8:DU8"/>
    <mergeCell ref="DV8:DW8"/>
    <mergeCell ref="DH8:DI8"/>
    <mergeCell ref="DJ8:DK8"/>
    <mergeCell ref="DL8:DM8"/>
    <mergeCell ref="DN8:DO8"/>
    <mergeCell ref="DP8:DQ8"/>
    <mergeCell ref="DZ9:EA9"/>
    <mergeCell ref="DZ5:EA5"/>
    <mergeCell ref="DX8:DY8"/>
    <mergeCell ref="DZ8:EA8"/>
    <mergeCell ref="DX9:DY9"/>
    <mergeCell ref="DX6:DY6"/>
    <mergeCell ref="DZ6:EA6"/>
    <mergeCell ref="DH11:DI11"/>
    <mergeCell ref="DJ11:DK11"/>
    <mergeCell ref="DL11:DM11"/>
    <mergeCell ref="DN11:DO11"/>
    <mergeCell ref="DP11:DQ11"/>
    <mergeCell ref="DR11:DS11"/>
    <mergeCell ref="DT11:DU11"/>
    <mergeCell ref="DZ11:EA11"/>
    <mergeCell ref="DV11:DW11"/>
    <mergeCell ref="DX11:DY11"/>
    <mergeCell ref="H18:I18"/>
    <mergeCell ref="H17:I17"/>
    <mergeCell ref="J17:K17"/>
    <mergeCell ref="DL14:DM14"/>
    <mergeCell ref="DN14:DO14"/>
    <mergeCell ref="DP14:DQ14"/>
    <mergeCell ref="L112:M112"/>
    <mergeCell ref="L84:M84"/>
    <mergeCell ref="J109:K109"/>
    <mergeCell ref="L109:M109"/>
    <mergeCell ref="L81:M81"/>
    <mergeCell ref="L93:M93"/>
    <mergeCell ref="L92:M92"/>
    <mergeCell ref="J92:K92"/>
    <mergeCell ref="J89:K89"/>
    <mergeCell ref="J101:K101"/>
    <mergeCell ref="N112:O112"/>
    <mergeCell ref="P112:Q112"/>
    <mergeCell ref="T15:U15"/>
    <mergeCell ref="T18:U18"/>
    <mergeCell ref="N84:O84"/>
    <mergeCell ref="P75:Q75"/>
    <mergeCell ref="P84:Q84"/>
    <mergeCell ref="N83:O83"/>
    <mergeCell ref="R111:S111"/>
    <mergeCell ref="T109:U109"/>
    <mergeCell ref="T111:U111"/>
    <mergeCell ref="B112:C112"/>
    <mergeCell ref="D112:E112"/>
    <mergeCell ref="F112:G112"/>
    <mergeCell ref="H112:I112"/>
    <mergeCell ref="R112:S112"/>
    <mergeCell ref="T112:U112"/>
    <mergeCell ref="J112:K112"/>
    <mergeCell ref="J111:K111"/>
    <mergeCell ref="L111:M111"/>
    <mergeCell ref="B109:C109"/>
    <mergeCell ref="D109:E109"/>
    <mergeCell ref="F109:G109"/>
    <mergeCell ref="H109:I109"/>
    <mergeCell ref="N109:O109"/>
    <mergeCell ref="R105:S105"/>
    <mergeCell ref="P107:Q107"/>
    <mergeCell ref="R107:S107"/>
    <mergeCell ref="P109:Q109"/>
    <mergeCell ref="R109:S109"/>
    <mergeCell ref="T105:U105"/>
    <mergeCell ref="J105:K105"/>
    <mergeCell ref="L105:M105"/>
    <mergeCell ref="N105:O105"/>
    <mergeCell ref="P105:Q105"/>
    <mergeCell ref="B105:C105"/>
    <mergeCell ref="D105:E105"/>
    <mergeCell ref="F105:G105"/>
    <mergeCell ref="H105:I105"/>
    <mergeCell ref="T102:U102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R99:S99"/>
    <mergeCell ref="T99:U99"/>
    <mergeCell ref="J99:K99"/>
    <mergeCell ref="L99:M99"/>
    <mergeCell ref="N99:O99"/>
    <mergeCell ref="P99:Q99"/>
    <mergeCell ref="B99:C99"/>
    <mergeCell ref="D99:E99"/>
    <mergeCell ref="F99:G99"/>
    <mergeCell ref="H99:I99"/>
    <mergeCell ref="DH14:DI14"/>
    <mergeCell ref="DJ14:DK14"/>
    <mergeCell ref="T47:U47"/>
    <mergeCell ref="R89:S89"/>
    <mergeCell ref="T89:U89"/>
    <mergeCell ref="T92:U92"/>
    <mergeCell ref="DX14:DY14"/>
    <mergeCell ref="DZ14:EA14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R74:S74"/>
    <mergeCell ref="DX17:DY17"/>
    <mergeCell ref="DR20:DS20"/>
    <mergeCell ref="DT20:DU20"/>
    <mergeCell ref="DV20:DW20"/>
    <mergeCell ref="DX20:DY20"/>
    <mergeCell ref="DV18:DW18"/>
    <mergeCell ref="DX18:DY18"/>
    <mergeCell ref="DT18:DU18"/>
    <mergeCell ref="T48:U48"/>
    <mergeCell ref="R92:S92"/>
    <mergeCell ref="R75:S75"/>
    <mergeCell ref="T75:U75"/>
    <mergeCell ref="T74:U74"/>
    <mergeCell ref="T80:U80"/>
    <mergeCell ref="R77:S77"/>
    <mergeCell ref="R90:S90"/>
    <mergeCell ref="T86:U86"/>
    <mergeCell ref="T83:U83"/>
    <mergeCell ref="T78:U78"/>
    <mergeCell ref="R27:S27"/>
    <mergeCell ref="R24:S24"/>
    <mergeCell ref="T45:U45"/>
    <mergeCell ref="T68:U68"/>
    <mergeCell ref="Y65:Z65"/>
    <mergeCell ref="Y59:Z59"/>
    <mergeCell ref="Y62:Z62"/>
    <mergeCell ref="T59:U59"/>
    <mergeCell ref="Y50:Z50"/>
    <mergeCell ref="R65:S65"/>
    <mergeCell ref="DV21:DW21"/>
    <mergeCell ref="DR23:DS23"/>
    <mergeCell ref="DL23:DM23"/>
    <mergeCell ref="R59:S59"/>
    <mergeCell ref="DR21:DS21"/>
    <mergeCell ref="DL26:DM26"/>
    <mergeCell ref="DN26:DO26"/>
    <mergeCell ref="DL29:DM29"/>
    <mergeCell ref="Y29:Z29"/>
    <mergeCell ref="T50:U50"/>
    <mergeCell ref="P77:Q77"/>
    <mergeCell ref="R78:S78"/>
    <mergeCell ref="R81:S81"/>
    <mergeCell ref="J96:K96"/>
    <mergeCell ref="L96:M96"/>
    <mergeCell ref="N96:O96"/>
    <mergeCell ref="P96:Q96"/>
    <mergeCell ref="N90:O90"/>
    <mergeCell ref="P90:Q90"/>
    <mergeCell ref="P92:Q92"/>
    <mergeCell ref="AA50:AB50"/>
    <mergeCell ref="T62:U62"/>
    <mergeCell ref="T51:U51"/>
    <mergeCell ref="T57:U57"/>
    <mergeCell ref="T56:U56"/>
    <mergeCell ref="T53:U53"/>
    <mergeCell ref="T54:U54"/>
    <mergeCell ref="Y53:Z53"/>
    <mergeCell ref="T60:U60"/>
    <mergeCell ref="AA62:AB62"/>
    <mergeCell ref="T77:U77"/>
    <mergeCell ref="T63:U63"/>
    <mergeCell ref="T69:U69"/>
    <mergeCell ref="T71:U71"/>
    <mergeCell ref="T72:U72"/>
    <mergeCell ref="T66:U66"/>
    <mergeCell ref="P93:Q93"/>
    <mergeCell ref="R93:S93"/>
    <mergeCell ref="T81:U81"/>
    <mergeCell ref="T84:U84"/>
    <mergeCell ref="R87:S87"/>
    <mergeCell ref="T87:U87"/>
    <mergeCell ref="R86:S86"/>
    <mergeCell ref="R84:S84"/>
    <mergeCell ref="R83:S83"/>
    <mergeCell ref="T90:U90"/>
    <mergeCell ref="H93:I93"/>
    <mergeCell ref="B96:C96"/>
    <mergeCell ref="D96:E96"/>
    <mergeCell ref="F96:G96"/>
    <mergeCell ref="H96:I96"/>
    <mergeCell ref="B93:C93"/>
    <mergeCell ref="D93:E93"/>
    <mergeCell ref="F93:G93"/>
    <mergeCell ref="B95:C95"/>
    <mergeCell ref="F95:G95"/>
    <mergeCell ref="B80:C80"/>
    <mergeCell ref="N92:O92"/>
    <mergeCell ref="N93:O93"/>
    <mergeCell ref="B92:C92"/>
    <mergeCell ref="J93:K93"/>
    <mergeCell ref="B90:C90"/>
    <mergeCell ref="D90:E90"/>
    <mergeCell ref="F90:G90"/>
    <mergeCell ref="H90:I90"/>
    <mergeCell ref="L90:M90"/>
    <mergeCell ref="D89:E89"/>
    <mergeCell ref="F89:G89"/>
    <mergeCell ref="H89:I89"/>
    <mergeCell ref="B81:C81"/>
    <mergeCell ref="D81:E81"/>
    <mergeCell ref="F81:G81"/>
    <mergeCell ref="H86:I86"/>
    <mergeCell ref="H83:I83"/>
    <mergeCell ref="B86:C86"/>
    <mergeCell ref="B84:C84"/>
    <mergeCell ref="N75:O75"/>
    <mergeCell ref="B75:C75"/>
    <mergeCell ref="D75:E75"/>
    <mergeCell ref="F75:G75"/>
    <mergeCell ref="B77:C77"/>
    <mergeCell ref="H75:I75"/>
    <mergeCell ref="J75:K75"/>
    <mergeCell ref="L75:M75"/>
    <mergeCell ref="P83:Q83"/>
    <mergeCell ref="L83:M83"/>
    <mergeCell ref="N81:O81"/>
    <mergeCell ref="P74:Q74"/>
    <mergeCell ref="L78:M78"/>
    <mergeCell ref="N78:O78"/>
    <mergeCell ref="P78:Q78"/>
    <mergeCell ref="P81:Q81"/>
    <mergeCell ref="L77:M77"/>
    <mergeCell ref="N77:O77"/>
    <mergeCell ref="P65:Q65"/>
    <mergeCell ref="T65:U65"/>
    <mergeCell ref="N72:O72"/>
    <mergeCell ref="P72:Q72"/>
    <mergeCell ref="R71:S71"/>
    <mergeCell ref="R66:S66"/>
    <mergeCell ref="R72:S72"/>
    <mergeCell ref="P66:Q66"/>
    <mergeCell ref="R68:S68"/>
    <mergeCell ref="N69:O69"/>
    <mergeCell ref="R51:S51"/>
    <mergeCell ref="R57:S57"/>
    <mergeCell ref="R53:S53"/>
    <mergeCell ref="R54:S54"/>
    <mergeCell ref="R56:S56"/>
    <mergeCell ref="L57:M57"/>
    <mergeCell ref="P57:Q57"/>
    <mergeCell ref="N56:O56"/>
    <mergeCell ref="L54:M54"/>
    <mergeCell ref="R48:S48"/>
    <mergeCell ref="N50:O50"/>
    <mergeCell ref="P50:Q50"/>
    <mergeCell ref="R50:S50"/>
    <mergeCell ref="R47:S47"/>
    <mergeCell ref="R45:S45"/>
    <mergeCell ref="N45:O45"/>
    <mergeCell ref="N47:O47"/>
    <mergeCell ref="T36:U36"/>
    <mergeCell ref="T44:U44"/>
    <mergeCell ref="R39:S39"/>
    <mergeCell ref="R41:S41"/>
    <mergeCell ref="T41:U41"/>
    <mergeCell ref="T42:U42"/>
    <mergeCell ref="R36:S36"/>
    <mergeCell ref="N39:O39"/>
    <mergeCell ref="R38:S38"/>
    <mergeCell ref="N41:O41"/>
    <mergeCell ref="P41:Q41"/>
    <mergeCell ref="N42:O42"/>
    <mergeCell ref="R42:S42"/>
    <mergeCell ref="P38:Q38"/>
    <mergeCell ref="B27:C27"/>
    <mergeCell ref="D27:E27"/>
    <mergeCell ref="F27:G27"/>
    <mergeCell ref="R29:S29"/>
    <mergeCell ref="H33:I33"/>
    <mergeCell ref="T33:U33"/>
    <mergeCell ref="R33:S33"/>
    <mergeCell ref="R32:S32"/>
    <mergeCell ref="T32:U32"/>
    <mergeCell ref="J33:K33"/>
    <mergeCell ref="N33:O33"/>
    <mergeCell ref="H24:I24"/>
    <mergeCell ref="N27:O27"/>
    <mergeCell ref="L24:M24"/>
    <mergeCell ref="N24:O24"/>
    <mergeCell ref="J32:K32"/>
    <mergeCell ref="L32:M32"/>
    <mergeCell ref="N32:O32"/>
    <mergeCell ref="L29:M29"/>
    <mergeCell ref="N29:O29"/>
    <mergeCell ref="T27:U27"/>
    <mergeCell ref="B30:C30"/>
    <mergeCell ref="D30:E30"/>
    <mergeCell ref="F30:G30"/>
    <mergeCell ref="H30:I30"/>
    <mergeCell ref="L27:M27"/>
    <mergeCell ref="J30:K30"/>
    <mergeCell ref="L30:M30"/>
    <mergeCell ref="N30:O30"/>
    <mergeCell ref="P30:Q30"/>
    <mergeCell ref="F12:G12"/>
    <mergeCell ref="H12:I12"/>
    <mergeCell ref="T23:U23"/>
    <mergeCell ref="N23:O23"/>
    <mergeCell ref="P23:Q23"/>
    <mergeCell ref="P21:Q21"/>
    <mergeCell ref="R21:S21"/>
    <mergeCell ref="N21:O21"/>
    <mergeCell ref="R23:S23"/>
    <mergeCell ref="N18:O18"/>
    <mergeCell ref="R12:S12"/>
    <mergeCell ref="N20:O20"/>
    <mergeCell ref="P17:Q17"/>
    <mergeCell ref="R17:S17"/>
    <mergeCell ref="R18:S18"/>
    <mergeCell ref="R15:S15"/>
    <mergeCell ref="P18:Q18"/>
    <mergeCell ref="P14:Q14"/>
    <mergeCell ref="T12:U12"/>
    <mergeCell ref="B15:C15"/>
    <mergeCell ref="D15:E15"/>
    <mergeCell ref="J12:K12"/>
    <mergeCell ref="L12:M12"/>
    <mergeCell ref="N12:O12"/>
    <mergeCell ref="P12:Q12"/>
    <mergeCell ref="B12:C12"/>
    <mergeCell ref="D12:E12"/>
    <mergeCell ref="R14:S14"/>
    <mergeCell ref="B3:C3"/>
    <mergeCell ref="D3:E3"/>
    <mergeCell ref="F3:G3"/>
    <mergeCell ref="H3:I3"/>
    <mergeCell ref="P114:Q114"/>
    <mergeCell ref="R114:S114"/>
    <mergeCell ref="N111:O111"/>
    <mergeCell ref="P111:Q111"/>
    <mergeCell ref="B111:C111"/>
    <mergeCell ref="D111:E111"/>
    <mergeCell ref="T114:U114"/>
    <mergeCell ref="B114:C114"/>
    <mergeCell ref="D114:E114"/>
    <mergeCell ref="F114:G114"/>
    <mergeCell ref="H114:I114"/>
    <mergeCell ref="J114:K114"/>
    <mergeCell ref="L114:M114"/>
    <mergeCell ref="N114:O114"/>
    <mergeCell ref="F111:G111"/>
    <mergeCell ref="H111:I111"/>
    <mergeCell ref="T107:U107"/>
    <mergeCell ref="B107:C107"/>
    <mergeCell ref="D107:E107"/>
    <mergeCell ref="F107:G107"/>
    <mergeCell ref="H107:I107"/>
    <mergeCell ref="J107:K107"/>
    <mergeCell ref="L107:M107"/>
    <mergeCell ref="N107:O107"/>
    <mergeCell ref="R104:S104"/>
    <mergeCell ref="T104:U104"/>
    <mergeCell ref="J104:K104"/>
    <mergeCell ref="L104:M104"/>
    <mergeCell ref="N104:O104"/>
    <mergeCell ref="P104:Q104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T35:U35"/>
    <mergeCell ref="DL35:DM35"/>
    <mergeCell ref="P33:Q33"/>
    <mergeCell ref="L101:M101"/>
    <mergeCell ref="N101:O101"/>
    <mergeCell ref="T38:U38"/>
    <mergeCell ref="T39:U39"/>
    <mergeCell ref="P42:Q42"/>
    <mergeCell ref="R44:S44"/>
    <mergeCell ref="AO38:AP38"/>
    <mergeCell ref="DX24:DY24"/>
    <mergeCell ref="DT23:DU23"/>
    <mergeCell ref="P101:Q101"/>
    <mergeCell ref="R101:S101"/>
    <mergeCell ref="T101:U101"/>
    <mergeCell ref="T24:U24"/>
    <mergeCell ref="R30:S30"/>
    <mergeCell ref="T30:U30"/>
    <mergeCell ref="P39:Q39"/>
    <mergeCell ref="T29:U29"/>
    <mergeCell ref="AQ38:AR38"/>
    <mergeCell ref="DJ38:DK38"/>
    <mergeCell ref="DZ23:EA23"/>
    <mergeCell ref="DP26:DQ26"/>
    <mergeCell ref="DR26:DS26"/>
    <mergeCell ref="DT26:DU26"/>
    <mergeCell ref="DV26:DW26"/>
    <mergeCell ref="DX26:DY26"/>
    <mergeCell ref="DZ26:EA26"/>
    <mergeCell ref="DL24:DM24"/>
    <mergeCell ref="DJ24:DK24"/>
    <mergeCell ref="DH33:DI33"/>
    <mergeCell ref="DJ33:DK33"/>
    <mergeCell ref="AG35:AH35"/>
    <mergeCell ref="AO35:AP35"/>
    <mergeCell ref="AQ35:AR35"/>
    <mergeCell ref="DH35:DI35"/>
    <mergeCell ref="DJ35:DK35"/>
    <mergeCell ref="DH26:DI26"/>
    <mergeCell ref="DJ26:DK26"/>
    <mergeCell ref="DH24:DI24"/>
    <mergeCell ref="Y35:Z35"/>
    <mergeCell ref="AA35:AB35"/>
    <mergeCell ref="AC35:AD35"/>
    <mergeCell ref="AE35:AF35"/>
    <mergeCell ref="AQ41:AR41"/>
    <mergeCell ref="Y41:Z41"/>
    <mergeCell ref="AA41:AB41"/>
    <mergeCell ref="AC41:AD41"/>
    <mergeCell ref="AE41:AF41"/>
    <mergeCell ref="DN29:DO29"/>
    <mergeCell ref="DH29:DI29"/>
    <mergeCell ref="DP29:DQ29"/>
    <mergeCell ref="DR29:DS29"/>
    <mergeCell ref="DJ29:DK29"/>
    <mergeCell ref="DH38:DI38"/>
    <mergeCell ref="DJ32:DK32"/>
    <mergeCell ref="DL32:DM32"/>
    <mergeCell ref="DN32:DO32"/>
    <mergeCell ref="AK65:AL65"/>
    <mergeCell ref="AO59:AP59"/>
    <mergeCell ref="AQ59:AR59"/>
    <mergeCell ref="AO62:AP62"/>
    <mergeCell ref="AC65:AD65"/>
    <mergeCell ref="AE65:AF65"/>
    <mergeCell ref="AM65:AN65"/>
    <mergeCell ref="AO65:AP65"/>
    <mergeCell ref="AQ65:AR65"/>
    <mergeCell ref="AI68:AJ68"/>
    <mergeCell ref="T93:U93"/>
    <mergeCell ref="AE83:AF83"/>
    <mergeCell ref="AC71:AD71"/>
    <mergeCell ref="AE71:AF71"/>
    <mergeCell ref="AA65:AB65"/>
    <mergeCell ref="Y71:Z71"/>
    <mergeCell ref="AA71:AB71"/>
    <mergeCell ref="Y74:Z74"/>
    <mergeCell ref="AA80:AB80"/>
    <mergeCell ref="R96:S96"/>
    <mergeCell ref="T98:U98"/>
    <mergeCell ref="AA68:AB68"/>
    <mergeCell ref="AC68:AD68"/>
    <mergeCell ref="AE68:AF68"/>
    <mergeCell ref="AG68:AH68"/>
    <mergeCell ref="Y80:Z80"/>
    <mergeCell ref="AC80:AD80"/>
    <mergeCell ref="AC77:AD77"/>
    <mergeCell ref="AC74:AD74"/>
    <mergeCell ref="D95:E95"/>
    <mergeCell ref="B98:C98"/>
    <mergeCell ref="L98:M98"/>
    <mergeCell ref="N98:O98"/>
    <mergeCell ref="R95:S95"/>
    <mergeCell ref="T95:U95"/>
    <mergeCell ref="N95:O95"/>
    <mergeCell ref="P95:Q95"/>
    <mergeCell ref="P98:Q98"/>
    <mergeCell ref="R98:S98"/>
    <mergeCell ref="B89:C89"/>
    <mergeCell ref="DP32:DQ32"/>
    <mergeCell ref="DR32:DS32"/>
    <mergeCell ref="D98:E98"/>
    <mergeCell ref="F98:G98"/>
    <mergeCell ref="H98:I98"/>
    <mergeCell ref="J98:K98"/>
    <mergeCell ref="T96:U96"/>
    <mergeCell ref="J95:K95"/>
    <mergeCell ref="L95:M95"/>
    <mergeCell ref="B87:C87"/>
    <mergeCell ref="D87:E87"/>
    <mergeCell ref="F87:G87"/>
    <mergeCell ref="H87:I87"/>
    <mergeCell ref="N86:O86"/>
    <mergeCell ref="H95:I95"/>
    <mergeCell ref="J90:K90"/>
    <mergeCell ref="D92:E92"/>
    <mergeCell ref="F92:G92"/>
    <mergeCell ref="H92:I92"/>
    <mergeCell ref="P86:Q86"/>
    <mergeCell ref="L89:M89"/>
    <mergeCell ref="N89:O89"/>
    <mergeCell ref="P89:Q89"/>
    <mergeCell ref="J87:K87"/>
    <mergeCell ref="L87:M87"/>
    <mergeCell ref="N87:O87"/>
    <mergeCell ref="P87:Q87"/>
    <mergeCell ref="J86:K86"/>
    <mergeCell ref="L86:M86"/>
    <mergeCell ref="DX29:DY29"/>
    <mergeCell ref="DT32:DU32"/>
    <mergeCell ref="DV32:DW32"/>
    <mergeCell ref="DX32:DY32"/>
    <mergeCell ref="DT29:DU29"/>
    <mergeCell ref="DV30:DW30"/>
    <mergeCell ref="DV29:DW29"/>
    <mergeCell ref="DT30:DU30"/>
    <mergeCell ref="DZ32:EA32"/>
    <mergeCell ref="DN35:DO35"/>
    <mergeCell ref="DP35:DQ35"/>
    <mergeCell ref="DR35:DS35"/>
    <mergeCell ref="DT35:DU35"/>
    <mergeCell ref="DV35:DW35"/>
    <mergeCell ref="DX35:DY35"/>
    <mergeCell ref="DZ35:EA35"/>
    <mergeCell ref="DT33:DU33"/>
    <mergeCell ref="DV33:DW33"/>
    <mergeCell ref="P80:Q80"/>
    <mergeCell ref="R80:S80"/>
    <mergeCell ref="F78:G78"/>
    <mergeCell ref="H78:I78"/>
    <mergeCell ref="H80:I80"/>
    <mergeCell ref="J80:K80"/>
    <mergeCell ref="L80:M80"/>
    <mergeCell ref="N80:O80"/>
    <mergeCell ref="F80:G80"/>
    <mergeCell ref="B78:C78"/>
    <mergeCell ref="J81:K81"/>
    <mergeCell ref="D77:E77"/>
    <mergeCell ref="F77:G77"/>
    <mergeCell ref="H77:I77"/>
    <mergeCell ref="J77:K77"/>
    <mergeCell ref="D78:E78"/>
    <mergeCell ref="H81:I81"/>
    <mergeCell ref="D80:E80"/>
    <mergeCell ref="J78:K78"/>
    <mergeCell ref="P69:Q69"/>
    <mergeCell ref="N71:O71"/>
    <mergeCell ref="P71:Q71"/>
    <mergeCell ref="R69:S69"/>
    <mergeCell ref="L68:M68"/>
    <mergeCell ref="N68:O68"/>
    <mergeCell ref="P68:Q68"/>
    <mergeCell ref="N66:O66"/>
    <mergeCell ref="J66:K66"/>
    <mergeCell ref="H74:I74"/>
    <mergeCell ref="J72:K72"/>
    <mergeCell ref="J74:K74"/>
    <mergeCell ref="L72:M72"/>
    <mergeCell ref="N74:O74"/>
    <mergeCell ref="L74:M74"/>
    <mergeCell ref="J71:K71"/>
    <mergeCell ref="L71:M71"/>
    <mergeCell ref="J69:K69"/>
    <mergeCell ref="L66:M66"/>
    <mergeCell ref="F71:G71"/>
    <mergeCell ref="H66:I66"/>
    <mergeCell ref="H71:I71"/>
    <mergeCell ref="H68:I68"/>
    <mergeCell ref="L69:M69"/>
    <mergeCell ref="J68:K68"/>
    <mergeCell ref="J65:K65"/>
    <mergeCell ref="L59:M59"/>
    <mergeCell ref="L62:M62"/>
    <mergeCell ref="N59:O59"/>
    <mergeCell ref="P59:Q59"/>
    <mergeCell ref="N62:O62"/>
    <mergeCell ref="L63:M63"/>
    <mergeCell ref="L65:M65"/>
    <mergeCell ref="N65:O65"/>
    <mergeCell ref="N63:O63"/>
    <mergeCell ref="B59:C59"/>
    <mergeCell ref="D59:E59"/>
    <mergeCell ref="F59:G59"/>
    <mergeCell ref="H59:I59"/>
    <mergeCell ref="L60:M60"/>
    <mergeCell ref="N60:O60"/>
    <mergeCell ref="J60:K60"/>
    <mergeCell ref="D60:E60"/>
    <mergeCell ref="R60:S60"/>
    <mergeCell ref="R62:S62"/>
    <mergeCell ref="J63:K63"/>
    <mergeCell ref="R63:S63"/>
    <mergeCell ref="P63:Q63"/>
    <mergeCell ref="P62:Q62"/>
    <mergeCell ref="B53:C53"/>
    <mergeCell ref="D53:E53"/>
    <mergeCell ref="F53:G53"/>
    <mergeCell ref="P53:Q53"/>
    <mergeCell ref="H54:I54"/>
    <mergeCell ref="P60:Q60"/>
    <mergeCell ref="L53:M53"/>
    <mergeCell ref="P56:Q56"/>
    <mergeCell ref="H53:I53"/>
    <mergeCell ref="L56:M56"/>
    <mergeCell ref="F50:G50"/>
    <mergeCell ref="J51:K51"/>
    <mergeCell ref="J54:K54"/>
    <mergeCell ref="N53:O53"/>
    <mergeCell ref="N54:O54"/>
    <mergeCell ref="P54:Q54"/>
    <mergeCell ref="L51:M51"/>
    <mergeCell ref="N51:O51"/>
    <mergeCell ref="H51:I51"/>
    <mergeCell ref="J53:K53"/>
    <mergeCell ref="P36:Q36"/>
    <mergeCell ref="L38:M38"/>
    <mergeCell ref="R35:S35"/>
    <mergeCell ref="P35:Q35"/>
    <mergeCell ref="N36:O36"/>
    <mergeCell ref="B51:C51"/>
    <mergeCell ref="B48:C48"/>
    <mergeCell ref="D48:E48"/>
    <mergeCell ref="B50:C50"/>
    <mergeCell ref="D50:E50"/>
    <mergeCell ref="N35:O35"/>
    <mergeCell ref="J35:K35"/>
    <mergeCell ref="L35:M35"/>
    <mergeCell ref="J36:K36"/>
    <mergeCell ref="J38:K38"/>
    <mergeCell ref="L36:M36"/>
    <mergeCell ref="D33:E33"/>
    <mergeCell ref="F33:G33"/>
    <mergeCell ref="B35:C35"/>
    <mergeCell ref="D35:E35"/>
    <mergeCell ref="F35:G35"/>
    <mergeCell ref="H35:I35"/>
    <mergeCell ref="F29:G29"/>
    <mergeCell ref="H29:I29"/>
    <mergeCell ref="D36:E36"/>
    <mergeCell ref="F36:G36"/>
    <mergeCell ref="H36:I36"/>
    <mergeCell ref="B32:C32"/>
    <mergeCell ref="D32:E32"/>
    <mergeCell ref="F32:G32"/>
    <mergeCell ref="H32:I32"/>
    <mergeCell ref="B33:C33"/>
    <mergeCell ref="T26:U26"/>
    <mergeCell ref="F26:G26"/>
    <mergeCell ref="H26:I26"/>
    <mergeCell ref="J26:K26"/>
    <mergeCell ref="L26:M26"/>
    <mergeCell ref="N26:O26"/>
    <mergeCell ref="R26:S26"/>
    <mergeCell ref="P29:Q29"/>
    <mergeCell ref="H27:I27"/>
    <mergeCell ref="J27:K27"/>
    <mergeCell ref="P32:Q32"/>
    <mergeCell ref="P24:Q24"/>
    <mergeCell ref="B18:C18"/>
    <mergeCell ref="B29:C29"/>
    <mergeCell ref="D29:E29"/>
    <mergeCell ref="B26:C26"/>
    <mergeCell ref="D26:E26"/>
    <mergeCell ref="D23:E23"/>
    <mergeCell ref="D24:E24"/>
    <mergeCell ref="P26:Q26"/>
    <mergeCell ref="J29:K29"/>
    <mergeCell ref="B20:C20"/>
    <mergeCell ref="D20:E20"/>
    <mergeCell ref="H20:I20"/>
    <mergeCell ref="B24:C24"/>
    <mergeCell ref="B23:C23"/>
    <mergeCell ref="F20:G20"/>
    <mergeCell ref="D18:E18"/>
    <mergeCell ref="F24:G24"/>
    <mergeCell ref="B21:C21"/>
    <mergeCell ref="D21:E21"/>
    <mergeCell ref="F21:G21"/>
    <mergeCell ref="N14:O14"/>
    <mergeCell ref="N15:O15"/>
    <mergeCell ref="J21:K21"/>
    <mergeCell ref="L18:M18"/>
    <mergeCell ref="F17:G17"/>
    <mergeCell ref="H23:I23"/>
    <mergeCell ref="T21:U21"/>
    <mergeCell ref="P20:Q20"/>
    <mergeCell ref="R20:S20"/>
    <mergeCell ref="J23:K23"/>
    <mergeCell ref="H21:I21"/>
    <mergeCell ref="F23:G23"/>
    <mergeCell ref="L23:M23"/>
    <mergeCell ref="F11:G11"/>
    <mergeCell ref="H11:I11"/>
    <mergeCell ref="T14:U14"/>
    <mergeCell ref="J14:K14"/>
    <mergeCell ref="T17:U17"/>
    <mergeCell ref="T20:U20"/>
    <mergeCell ref="J20:K20"/>
    <mergeCell ref="L14:M14"/>
    <mergeCell ref="B17:C17"/>
    <mergeCell ref="D17:E17"/>
    <mergeCell ref="B14:C14"/>
    <mergeCell ref="D14:E14"/>
    <mergeCell ref="F14:G14"/>
    <mergeCell ref="H14:I14"/>
    <mergeCell ref="T8:U8"/>
    <mergeCell ref="P11:Q11"/>
    <mergeCell ref="J9:K9"/>
    <mergeCell ref="L9:M9"/>
    <mergeCell ref="N9:O9"/>
    <mergeCell ref="P9:Q9"/>
    <mergeCell ref="N8:O8"/>
    <mergeCell ref="P8:Q8"/>
    <mergeCell ref="R8:S8"/>
    <mergeCell ref="R9:S9"/>
    <mergeCell ref="AO111:AP111"/>
    <mergeCell ref="B9:C9"/>
    <mergeCell ref="D9:E9"/>
    <mergeCell ref="F9:G9"/>
    <mergeCell ref="H9:I9"/>
    <mergeCell ref="J11:K11"/>
    <mergeCell ref="L11:M11"/>
    <mergeCell ref="N11:O11"/>
    <mergeCell ref="B11:C11"/>
    <mergeCell ref="D11:E11"/>
    <mergeCell ref="AO114:AP114"/>
    <mergeCell ref="B8:C8"/>
    <mergeCell ref="AQ114:AR114"/>
    <mergeCell ref="R5:S5"/>
    <mergeCell ref="D5:E5"/>
    <mergeCell ref="F5:G5"/>
    <mergeCell ref="H5:I5"/>
    <mergeCell ref="J5:K5"/>
    <mergeCell ref="L5:M5"/>
    <mergeCell ref="N5:O5"/>
    <mergeCell ref="AG114:AH114"/>
    <mergeCell ref="AI114:AJ114"/>
    <mergeCell ref="AK114:AL114"/>
    <mergeCell ref="AM114:AN114"/>
    <mergeCell ref="Y114:Z114"/>
    <mergeCell ref="AA114:AB114"/>
    <mergeCell ref="AC114:AD114"/>
    <mergeCell ref="AE114:AF114"/>
    <mergeCell ref="AQ107:AR107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Q111:AR111"/>
    <mergeCell ref="AQ104:AR104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1:AR101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DZ38:EA38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DT38:DU38"/>
    <mergeCell ref="DV38:DW38"/>
    <mergeCell ref="DX38:DY38"/>
    <mergeCell ref="DJ41:DK41"/>
    <mergeCell ref="DL41:DM41"/>
    <mergeCell ref="DN41:DO41"/>
    <mergeCell ref="DR41:DS41"/>
    <mergeCell ref="DR38:DS38"/>
    <mergeCell ref="DP38:DQ38"/>
    <mergeCell ref="DN38:DO38"/>
    <mergeCell ref="AO98:AP98"/>
    <mergeCell ref="AQ98:AR98"/>
    <mergeCell ref="DP41:DQ41"/>
    <mergeCell ref="DH44:DI44"/>
    <mergeCell ref="DJ44:DK44"/>
    <mergeCell ref="DL44:DM44"/>
    <mergeCell ref="DN44:DO44"/>
    <mergeCell ref="DP44:DQ44"/>
    <mergeCell ref="DH50:DI50"/>
    <mergeCell ref="AQ95:AR95"/>
    <mergeCell ref="DZ47:EA47"/>
    <mergeCell ref="DT41:DU41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DR44:DS44"/>
    <mergeCell ref="DT44:DU44"/>
    <mergeCell ref="DV44:DW44"/>
    <mergeCell ref="DX44:DY44"/>
    <mergeCell ref="DZ44:EA44"/>
    <mergeCell ref="DX42:DY42"/>
    <mergeCell ref="DX47:DY47"/>
    <mergeCell ref="DJ50:DK50"/>
    <mergeCell ref="DL50:DM50"/>
    <mergeCell ref="DN50:DO50"/>
    <mergeCell ref="DP50:DQ50"/>
    <mergeCell ref="AQ89:AR89"/>
    <mergeCell ref="DH53:DI53"/>
    <mergeCell ref="DX80:DY80"/>
    <mergeCell ref="AQ53:AR53"/>
    <mergeCell ref="AQ56:AR56"/>
    <mergeCell ref="AK92:AL92"/>
    <mergeCell ref="AM92:AN92"/>
    <mergeCell ref="AO92:AP92"/>
    <mergeCell ref="AQ92:AR92"/>
    <mergeCell ref="DJ53:DK53"/>
    <mergeCell ref="AI92:AJ92"/>
    <mergeCell ref="AO89:AP89"/>
    <mergeCell ref="AK56:AL56"/>
    <mergeCell ref="AM53:AN53"/>
    <mergeCell ref="AO53:AP53"/>
    <mergeCell ref="AI89:AJ89"/>
    <mergeCell ref="AK89:AL89"/>
    <mergeCell ref="AM89:AN89"/>
    <mergeCell ref="AQ86:AR86"/>
    <mergeCell ref="DR47:DS47"/>
    <mergeCell ref="DT47:DU47"/>
    <mergeCell ref="AK59:AL59"/>
    <mergeCell ref="AM59:AN59"/>
    <mergeCell ref="AM56:AN56"/>
    <mergeCell ref="AO56:AP56"/>
    <mergeCell ref="AQ77:AR77"/>
    <mergeCell ref="AK68:AL68"/>
    <mergeCell ref="DZ50:EA50"/>
    <mergeCell ref="DX48:DY48"/>
    <mergeCell ref="DZ48:EA48"/>
    <mergeCell ref="DV47:DW47"/>
    <mergeCell ref="DN53:DO53"/>
    <mergeCell ref="DV50:DW50"/>
    <mergeCell ref="DX50:DY50"/>
    <mergeCell ref="DV48:DW48"/>
    <mergeCell ref="AK83:AL83"/>
    <mergeCell ref="AM83:AN83"/>
    <mergeCell ref="AO83:AP83"/>
    <mergeCell ref="AQ83:AR83"/>
    <mergeCell ref="AK80:AL80"/>
    <mergeCell ref="AM80:AN80"/>
    <mergeCell ref="AO80:AP80"/>
    <mergeCell ref="DV53:DW53"/>
    <mergeCell ref="DV56:DW56"/>
    <mergeCell ref="DP59:DQ59"/>
    <mergeCell ref="DR59:DS59"/>
    <mergeCell ref="DT59:DU59"/>
    <mergeCell ref="DV59:DW59"/>
    <mergeCell ref="DV54:DW54"/>
    <mergeCell ref="DV57:DW57"/>
    <mergeCell ref="DN62:DO62"/>
    <mergeCell ref="DP62:DQ62"/>
    <mergeCell ref="DP53:DQ53"/>
    <mergeCell ref="DR53:DS53"/>
    <mergeCell ref="DT53:DU53"/>
    <mergeCell ref="AG83:AH83"/>
    <mergeCell ref="AI83:AJ83"/>
    <mergeCell ref="DH62:DI62"/>
    <mergeCell ref="AM77:AN77"/>
    <mergeCell ref="AQ80:AR80"/>
    <mergeCell ref="AI74:AJ74"/>
    <mergeCell ref="AK74:AL74"/>
    <mergeCell ref="AK77:AL77"/>
    <mergeCell ref="AK71:AL71"/>
    <mergeCell ref="AO77:AP77"/>
    <mergeCell ref="DX53:DY53"/>
    <mergeCell ref="DX56:DY56"/>
    <mergeCell ref="DX59:DY59"/>
    <mergeCell ref="DJ62:DK62"/>
    <mergeCell ref="DL62:DM62"/>
    <mergeCell ref="AE77:AF77"/>
    <mergeCell ref="AG77:AH77"/>
    <mergeCell ref="AI77:AJ77"/>
    <mergeCell ref="AG80:AH80"/>
    <mergeCell ref="AI80:AJ80"/>
    <mergeCell ref="AE80:AF80"/>
    <mergeCell ref="DZ54:EA54"/>
    <mergeCell ref="AM74:AN74"/>
    <mergeCell ref="AO74:AP74"/>
    <mergeCell ref="AQ74:AR74"/>
    <mergeCell ref="DR56:DS56"/>
    <mergeCell ref="DT56:DU56"/>
    <mergeCell ref="AM68:AN68"/>
    <mergeCell ref="DX65:DY65"/>
    <mergeCell ref="DZ65:EA65"/>
    <mergeCell ref="DH59:DI59"/>
    <mergeCell ref="DZ53:EA53"/>
    <mergeCell ref="DZ56:EA56"/>
    <mergeCell ref="DZ59:EA59"/>
    <mergeCell ref="DR62:DS62"/>
    <mergeCell ref="DT62:DU62"/>
    <mergeCell ref="DV62:DW62"/>
    <mergeCell ref="DX62:DY62"/>
    <mergeCell ref="DZ62:EA62"/>
    <mergeCell ref="DX54:DY54"/>
    <mergeCell ref="DT60:DU60"/>
    <mergeCell ref="AO71:AP71"/>
    <mergeCell ref="DP71:DQ71"/>
    <mergeCell ref="DR71:DS71"/>
    <mergeCell ref="AI56:AJ56"/>
    <mergeCell ref="AG59:AH59"/>
    <mergeCell ref="AI59:AJ59"/>
    <mergeCell ref="DN56:DO56"/>
    <mergeCell ref="DP56:DQ56"/>
    <mergeCell ref="DJ56:DK56"/>
    <mergeCell ref="AM71:AN71"/>
    <mergeCell ref="DV65:DW65"/>
    <mergeCell ref="AG62:AH62"/>
    <mergeCell ref="AI62:AJ62"/>
    <mergeCell ref="AK62:AL62"/>
    <mergeCell ref="AM62:AN62"/>
    <mergeCell ref="AG65:AH65"/>
    <mergeCell ref="AI65:AJ65"/>
    <mergeCell ref="DP65:DQ65"/>
    <mergeCell ref="DL63:DM63"/>
    <mergeCell ref="DN63:DO63"/>
    <mergeCell ref="DZ71:EA71"/>
    <mergeCell ref="AA59:AB59"/>
    <mergeCell ref="AC59:AD59"/>
    <mergeCell ref="AE59:AF59"/>
    <mergeCell ref="DV63:DW63"/>
    <mergeCell ref="AG71:AH71"/>
    <mergeCell ref="AI71:AJ71"/>
    <mergeCell ref="DR65:DS65"/>
    <mergeCell ref="DT65:DU65"/>
    <mergeCell ref="DT68:DU68"/>
    <mergeCell ref="AC53:AD53"/>
    <mergeCell ref="AE53:AF53"/>
    <mergeCell ref="AG53:AH53"/>
    <mergeCell ref="AI53:AJ53"/>
    <mergeCell ref="AA56:AB56"/>
    <mergeCell ref="AC56:AD56"/>
    <mergeCell ref="DL51:DM51"/>
    <mergeCell ref="AK53:AL53"/>
    <mergeCell ref="DJ59:DK59"/>
    <mergeCell ref="AM50:AN50"/>
    <mergeCell ref="DL57:DM57"/>
    <mergeCell ref="DL59:DM59"/>
    <mergeCell ref="DH51:DI51"/>
    <mergeCell ref="DH56:DI56"/>
    <mergeCell ref="DN65:DO65"/>
    <mergeCell ref="AE56:AF56"/>
    <mergeCell ref="DN51:DO51"/>
    <mergeCell ref="AC62:AD62"/>
    <mergeCell ref="AE62:AF62"/>
    <mergeCell ref="AO50:AP50"/>
    <mergeCell ref="AG50:AH50"/>
    <mergeCell ref="DL60:DM60"/>
    <mergeCell ref="DH57:DI57"/>
    <mergeCell ref="DJ51:DK51"/>
    <mergeCell ref="DP48:DQ48"/>
    <mergeCell ref="DL66:DM66"/>
    <mergeCell ref="DL74:DM74"/>
    <mergeCell ref="DN74:DO74"/>
    <mergeCell ref="DP74:DQ74"/>
    <mergeCell ref="DN72:DO72"/>
    <mergeCell ref="DN68:DO68"/>
    <mergeCell ref="DP68:DQ68"/>
    <mergeCell ref="DL71:DM71"/>
    <mergeCell ref="DN71:DO71"/>
    <mergeCell ref="DR50:DS50"/>
    <mergeCell ref="DT50:DU50"/>
    <mergeCell ref="DL53:DM53"/>
    <mergeCell ref="DZ74:EA74"/>
    <mergeCell ref="DL68:DM68"/>
    <mergeCell ref="DV69:DW69"/>
    <mergeCell ref="DX69:DY69"/>
    <mergeCell ref="DP72:DQ72"/>
    <mergeCell ref="DL72:DM72"/>
    <mergeCell ref="DL65:DM65"/>
    <mergeCell ref="DR72:DS72"/>
    <mergeCell ref="DT72:DU72"/>
    <mergeCell ref="DV74:DW74"/>
    <mergeCell ref="DX74:DY74"/>
    <mergeCell ref="DV68:DW68"/>
    <mergeCell ref="DR74:DS74"/>
    <mergeCell ref="DT74:DU74"/>
    <mergeCell ref="DV72:DW72"/>
    <mergeCell ref="DX72:DY72"/>
    <mergeCell ref="DR68:DS68"/>
    <mergeCell ref="AQ68:AR68"/>
    <mergeCell ref="DT71:DU71"/>
    <mergeCell ref="DX71:DY71"/>
    <mergeCell ref="DH71:DI71"/>
    <mergeCell ref="DJ71:DK71"/>
    <mergeCell ref="DV71:DW71"/>
    <mergeCell ref="DX68:DY68"/>
    <mergeCell ref="AQ71:AR71"/>
    <mergeCell ref="DH68:DI68"/>
    <mergeCell ref="DJ68:DK68"/>
    <mergeCell ref="DN47:DO47"/>
    <mergeCell ref="DP47:DQ47"/>
    <mergeCell ref="DL56:DM56"/>
    <mergeCell ref="DR48:DS48"/>
    <mergeCell ref="DT48:DU48"/>
    <mergeCell ref="DH74:DI74"/>
    <mergeCell ref="DJ74:DK74"/>
    <mergeCell ref="DJ63:DK63"/>
    <mergeCell ref="DJ66:DK66"/>
    <mergeCell ref="DJ47:DK47"/>
    <mergeCell ref="AO44:AP44"/>
    <mergeCell ref="AM44:AN44"/>
    <mergeCell ref="AQ44:AR44"/>
    <mergeCell ref="AO47:AP47"/>
    <mergeCell ref="AO68:AP68"/>
    <mergeCell ref="DJ57:DK57"/>
    <mergeCell ref="AQ62:AR62"/>
    <mergeCell ref="AM47:AN47"/>
    <mergeCell ref="DJ65:DK65"/>
    <mergeCell ref="DH63:DI63"/>
    <mergeCell ref="AK41:AL41"/>
    <mergeCell ref="DL77:DM77"/>
    <mergeCell ref="DN77:DO77"/>
    <mergeCell ref="DH45:DI45"/>
    <mergeCell ref="DH47:DI47"/>
    <mergeCell ref="Y68:Z68"/>
    <mergeCell ref="AA74:AB74"/>
    <mergeCell ref="DH60:DI60"/>
    <mergeCell ref="DJ60:DK60"/>
    <mergeCell ref="DH72:DI72"/>
    <mergeCell ref="DJ72:DK72"/>
    <mergeCell ref="DN48:DO48"/>
    <mergeCell ref="Y44:Z44"/>
    <mergeCell ref="AA44:AB44"/>
    <mergeCell ref="AG44:AH44"/>
    <mergeCell ref="AI44:AJ44"/>
    <mergeCell ref="DN45:DO45"/>
    <mergeCell ref="AI47:AJ47"/>
    <mergeCell ref="AC44:AD44"/>
    <mergeCell ref="AE44:AF44"/>
    <mergeCell ref="AQ47:AR47"/>
    <mergeCell ref="DL38:DM38"/>
    <mergeCell ref="DJ45:DK45"/>
    <mergeCell ref="DL45:DM45"/>
    <mergeCell ref="AM41:AN41"/>
    <mergeCell ref="DH48:DI48"/>
    <mergeCell ref="DL47:DM47"/>
    <mergeCell ref="DJ48:DK48"/>
    <mergeCell ref="DL48:DM48"/>
    <mergeCell ref="AO41:AP41"/>
    <mergeCell ref="DH41:DI41"/>
    <mergeCell ref="AM35:AN35"/>
    <mergeCell ref="AI32:AJ32"/>
    <mergeCell ref="DH65:DI65"/>
    <mergeCell ref="AK47:AL47"/>
    <mergeCell ref="AG47:AH47"/>
    <mergeCell ref="AI50:AJ50"/>
    <mergeCell ref="AK50:AL50"/>
    <mergeCell ref="DH32:DI32"/>
    <mergeCell ref="AQ50:AR50"/>
    <mergeCell ref="AQ32:AR32"/>
    <mergeCell ref="DH42:DI42"/>
    <mergeCell ref="AI41:AJ41"/>
    <mergeCell ref="AI38:AJ38"/>
    <mergeCell ref="AK38:AL38"/>
    <mergeCell ref="AM38:AN38"/>
    <mergeCell ref="AK32:AL32"/>
    <mergeCell ref="AM32:AN32"/>
    <mergeCell ref="AI35:AJ35"/>
    <mergeCell ref="AK35:AL35"/>
    <mergeCell ref="Y32:Z32"/>
    <mergeCell ref="AA32:AB32"/>
    <mergeCell ref="AC32:AD32"/>
    <mergeCell ref="AE32:AF32"/>
    <mergeCell ref="AG32:AH32"/>
    <mergeCell ref="AK44:AL44"/>
    <mergeCell ref="AG38:AH38"/>
    <mergeCell ref="Y38:Z38"/>
    <mergeCell ref="AA38:AB38"/>
    <mergeCell ref="AC38:AD38"/>
    <mergeCell ref="DR77:DS77"/>
    <mergeCell ref="DH77:DI77"/>
    <mergeCell ref="DJ77:DK77"/>
    <mergeCell ref="AE74:AF74"/>
    <mergeCell ref="AG74:AH74"/>
    <mergeCell ref="AI26:AJ26"/>
    <mergeCell ref="AK26:AL26"/>
    <mergeCell ref="AM26:AN26"/>
    <mergeCell ref="AO26:AP26"/>
    <mergeCell ref="AI29:AJ29"/>
    <mergeCell ref="AK29:AL29"/>
    <mergeCell ref="AM29:AN29"/>
    <mergeCell ref="AM20:AN20"/>
    <mergeCell ref="AO20:AP20"/>
    <mergeCell ref="AC26:AD26"/>
    <mergeCell ref="AI20:AJ20"/>
    <mergeCell ref="AK20:AL20"/>
    <mergeCell ref="AG20:AH20"/>
    <mergeCell ref="AE20:AF20"/>
    <mergeCell ref="AG23:AH23"/>
    <mergeCell ref="AI23:AJ23"/>
    <mergeCell ref="AK23:AL23"/>
    <mergeCell ref="DP20:DQ20"/>
    <mergeCell ref="DJ20:DK20"/>
    <mergeCell ref="DL20:DM20"/>
    <mergeCell ref="DN20:DO20"/>
    <mergeCell ref="DH23:DI23"/>
    <mergeCell ref="DJ23:DK23"/>
    <mergeCell ref="DP23:DQ23"/>
    <mergeCell ref="DP21:DQ21"/>
    <mergeCell ref="AQ20:AR20"/>
    <mergeCell ref="Y23:Z23"/>
    <mergeCell ref="AA23:AB23"/>
    <mergeCell ref="AC23:AD23"/>
    <mergeCell ref="AE23:AF23"/>
    <mergeCell ref="Y20:Z20"/>
    <mergeCell ref="AA20:AB20"/>
    <mergeCell ref="AO23:AP23"/>
    <mergeCell ref="AC20:AD20"/>
    <mergeCell ref="AM23:AN23"/>
    <mergeCell ref="DH20:DI20"/>
    <mergeCell ref="DZ77:EA77"/>
    <mergeCell ref="DX77:DY77"/>
    <mergeCell ref="AQ23:AR23"/>
    <mergeCell ref="AQ26:AR26"/>
    <mergeCell ref="AO29:AP29"/>
    <mergeCell ref="AQ29:AR29"/>
    <mergeCell ref="AO32:AP32"/>
    <mergeCell ref="DR33:DS33"/>
    <mergeCell ref="DP45:DQ45"/>
    <mergeCell ref="DH80:DI80"/>
    <mergeCell ref="DJ80:DK80"/>
    <mergeCell ref="DL80:DM80"/>
    <mergeCell ref="DN80:DO80"/>
    <mergeCell ref="DP80:DQ80"/>
    <mergeCell ref="DR80:DS80"/>
    <mergeCell ref="DT80:DU80"/>
    <mergeCell ref="DP77:DQ77"/>
    <mergeCell ref="DV80:DW80"/>
    <mergeCell ref="AM17:AN17"/>
    <mergeCell ref="AO17:AP17"/>
    <mergeCell ref="AQ17:AR17"/>
    <mergeCell ref="DV24:DW24"/>
    <mergeCell ref="DL33:DM33"/>
    <mergeCell ref="DN33:DO33"/>
    <mergeCell ref="DP33:DQ33"/>
    <mergeCell ref="DT77:DU77"/>
    <mergeCell ref="DV77:DW77"/>
    <mergeCell ref="DT24:DU24"/>
    <mergeCell ref="DT45:DU45"/>
    <mergeCell ref="DV45:DW45"/>
    <mergeCell ref="DP51:DQ51"/>
    <mergeCell ref="DR51:DS51"/>
    <mergeCell ref="DT51:DU51"/>
    <mergeCell ref="DV51:DW51"/>
    <mergeCell ref="DT27:DU27"/>
    <mergeCell ref="AQ14:AR14"/>
    <mergeCell ref="Y17:Z17"/>
    <mergeCell ref="AA17:AB17"/>
    <mergeCell ref="AC17:AD17"/>
    <mergeCell ref="AE17:AF17"/>
    <mergeCell ref="AG17:AH17"/>
    <mergeCell ref="AI17:AJ17"/>
    <mergeCell ref="AK17:AL17"/>
    <mergeCell ref="AQ11:AR11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E11:AF11"/>
    <mergeCell ref="AG11:AH11"/>
    <mergeCell ref="AI11:AJ11"/>
    <mergeCell ref="AK11:AL11"/>
    <mergeCell ref="AM8:AN8"/>
    <mergeCell ref="AO8:AP8"/>
    <mergeCell ref="AM11:AN11"/>
    <mergeCell ref="AO11:AP11"/>
    <mergeCell ref="AK5:AL5"/>
    <mergeCell ref="AM5:AN5"/>
    <mergeCell ref="AQ8:AR8"/>
    <mergeCell ref="Y11:Z11"/>
    <mergeCell ref="AA11:AB11"/>
    <mergeCell ref="AC11:AD11"/>
    <mergeCell ref="AE8:AF8"/>
    <mergeCell ref="AG8:AH8"/>
    <mergeCell ref="AI8:AJ8"/>
    <mergeCell ref="AK8:AL8"/>
    <mergeCell ref="AG2:AH2"/>
    <mergeCell ref="AI2:AJ2"/>
    <mergeCell ref="AC8:AD8"/>
    <mergeCell ref="Y5:Z5"/>
    <mergeCell ref="AA5:AB5"/>
    <mergeCell ref="AC5:AD5"/>
    <mergeCell ref="Y8:Z8"/>
    <mergeCell ref="AA8:AB8"/>
    <mergeCell ref="DJ83:DK83"/>
    <mergeCell ref="DL83:DM83"/>
    <mergeCell ref="DN84:DO84"/>
    <mergeCell ref="AO5:AP5"/>
    <mergeCell ref="W1:W2"/>
    <mergeCell ref="Y1:AR1"/>
    <mergeCell ref="Y2:Z2"/>
    <mergeCell ref="AA2:AB2"/>
    <mergeCell ref="AC2:AD2"/>
    <mergeCell ref="AE2:AF2"/>
    <mergeCell ref="DH92:DI92"/>
    <mergeCell ref="DJ92:DK92"/>
    <mergeCell ref="DL92:DM92"/>
    <mergeCell ref="DH84:DI84"/>
    <mergeCell ref="DJ84:DK84"/>
    <mergeCell ref="DL84:DM84"/>
    <mergeCell ref="DH87:DI87"/>
    <mergeCell ref="DH90:DI90"/>
    <mergeCell ref="DH86:DI86"/>
    <mergeCell ref="DJ86:DK86"/>
    <mergeCell ref="DJ87:DK87"/>
    <mergeCell ref="DL87:DM87"/>
    <mergeCell ref="DN87:DO87"/>
    <mergeCell ref="DN86:DO86"/>
    <mergeCell ref="AO86:AP86"/>
    <mergeCell ref="AI86:AJ86"/>
    <mergeCell ref="DL86:DM86"/>
    <mergeCell ref="AE47:AF47"/>
    <mergeCell ref="AE26:AF26"/>
    <mergeCell ref="AG26:AH26"/>
    <mergeCell ref="AE29:AF29"/>
    <mergeCell ref="AG41:AH41"/>
    <mergeCell ref="AG56:AH56"/>
    <mergeCell ref="AE38:AF38"/>
    <mergeCell ref="AG29:AH29"/>
    <mergeCell ref="AE50:AF50"/>
    <mergeCell ref="Y47:Z47"/>
    <mergeCell ref="AA47:AB47"/>
    <mergeCell ref="AC47:AD47"/>
    <mergeCell ref="Y56:Z56"/>
    <mergeCell ref="Y26:Z26"/>
    <mergeCell ref="AA29:AB29"/>
    <mergeCell ref="AC29:AD29"/>
    <mergeCell ref="AA26:AB26"/>
    <mergeCell ref="AC50:AD50"/>
    <mergeCell ref="AA53:AB53"/>
    <mergeCell ref="Y92:Z92"/>
    <mergeCell ref="AA92:AB92"/>
    <mergeCell ref="Y89:Z89"/>
    <mergeCell ref="AA89:AB89"/>
    <mergeCell ref="Y77:Z77"/>
    <mergeCell ref="AA77:AB77"/>
    <mergeCell ref="Y86:Z86"/>
    <mergeCell ref="AA86:AB86"/>
    <mergeCell ref="AG86:AH86"/>
    <mergeCell ref="AC86:AD86"/>
    <mergeCell ref="AE86:AF86"/>
    <mergeCell ref="AC89:AD89"/>
    <mergeCell ref="AE89:AF89"/>
    <mergeCell ref="AE92:AF92"/>
    <mergeCell ref="AG92:AH92"/>
    <mergeCell ref="AG89:AH89"/>
    <mergeCell ref="Y95:Z95"/>
    <mergeCell ref="AA95:AB95"/>
    <mergeCell ref="AC95:AD95"/>
    <mergeCell ref="AE95:AF95"/>
    <mergeCell ref="AC92:AD92"/>
    <mergeCell ref="AO95:AP95"/>
    <mergeCell ref="AG95:AH95"/>
    <mergeCell ref="AI95:AJ95"/>
    <mergeCell ref="AK95:AL95"/>
    <mergeCell ref="AM95:AN95"/>
    <mergeCell ref="DH3:DI3"/>
    <mergeCell ref="DH12:DI12"/>
    <mergeCell ref="DH66:DI66"/>
    <mergeCell ref="AK86:AL86"/>
    <mergeCell ref="AM86:AN86"/>
    <mergeCell ref="DJ3:DK3"/>
    <mergeCell ref="DH9:DI9"/>
    <mergeCell ref="DJ9:DK9"/>
    <mergeCell ref="DJ12:DK12"/>
    <mergeCell ref="DH21:DI21"/>
    <mergeCell ref="DL3:DM3"/>
    <mergeCell ref="DN3:DO3"/>
    <mergeCell ref="DP3:DQ3"/>
    <mergeCell ref="DR3:DS3"/>
    <mergeCell ref="DT3:DU3"/>
    <mergeCell ref="DV3:DW3"/>
    <mergeCell ref="DX3:DY3"/>
    <mergeCell ref="DZ3:EA3"/>
    <mergeCell ref="DH6:DI6"/>
    <mergeCell ref="DJ6:DK6"/>
    <mergeCell ref="DL6:DM6"/>
    <mergeCell ref="DN6:DO6"/>
    <mergeCell ref="DP6:DQ6"/>
    <mergeCell ref="DR6:DS6"/>
    <mergeCell ref="DT6:DU6"/>
    <mergeCell ref="DV6:DW6"/>
    <mergeCell ref="DL9:DM9"/>
    <mergeCell ref="DN9:DO9"/>
    <mergeCell ref="DP9:DQ9"/>
    <mergeCell ref="DR9:DS9"/>
    <mergeCell ref="DT9:DU9"/>
    <mergeCell ref="DV9:DW9"/>
    <mergeCell ref="DV15:DW15"/>
    <mergeCell ref="DL12:DM12"/>
    <mergeCell ref="DN12:DO12"/>
    <mergeCell ref="DP12:DQ12"/>
    <mergeCell ref="DR12:DS12"/>
    <mergeCell ref="DT12:DU12"/>
    <mergeCell ref="DV12:DW12"/>
    <mergeCell ref="DR14:DS14"/>
    <mergeCell ref="DT14:DU14"/>
    <mergeCell ref="DV14:DW14"/>
    <mergeCell ref="DZ17:EA17"/>
    <mergeCell ref="DX12:DY12"/>
    <mergeCell ref="DZ12:EA12"/>
    <mergeCell ref="DH15:DI15"/>
    <mergeCell ref="DJ15:DK15"/>
    <mergeCell ref="DL15:DM15"/>
    <mergeCell ref="DN15:DO15"/>
    <mergeCell ref="DP15:DQ15"/>
    <mergeCell ref="DR15:DS15"/>
    <mergeCell ref="DT15:DU15"/>
    <mergeCell ref="DZ21:EA21"/>
    <mergeCell ref="DZ20:EA20"/>
    <mergeCell ref="DX15:DY15"/>
    <mergeCell ref="DZ15:EA15"/>
    <mergeCell ref="DH18:DI18"/>
    <mergeCell ref="DJ18:DK18"/>
    <mergeCell ref="DL18:DM18"/>
    <mergeCell ref="DN18:DO18"/>
    <mergeCell ref="DP18:DQ18"/>
    <mergeCell ref="DR18:DS18"/>
    <mergeCell ref="DL21:DM21"/>
    <mergeCell ref="DN21:DO21"/>
    <mergeCell ref="DX21:DY21"/>
    <mergeCell ref="DP24:DQ24"/>
    <mergeCell ref="DR24:DS24"/>
    <mergeCell ref="DN24:DO24"/>
    <mergeCell ref="DX23:DY23"/>
    <mergeCell ref="DV23:DW23"/>
    <mergeCell ref="DT21:DU21"/>
    <mergeCell ref="DN23:DO23"/>
    <mergeCell ref="DZ18:EA18"/>
    <mergeCell ref="DZ24:EA24"/>
    <mergeCell ref="DH27:DI27"/>
    <mergeCell ref="DJ27:DK27"/>
    <mergeCell ref="DL27:DM27"/>
    <mergeCell ref="DN27:DO27"/>
    <mergeCell ref="DP27:DQ27"/>
    <mergeCell ref="DR27:DS27"/>
    <mergeCell ref="DV27:DW27"/>
    <mergeCell ref="DJ21:DK21"/>
    <mergeCell ref="DX27:DY27"/>
    <mergeCell ref="DZ27:EA27"/>
    <mergeCell ref="DH30:DI30"/>
    <mergeCell ref="DJ30:DK30"/>
    <mergeCell ref="DL30:DM30"/>
    <mergeCell ref="DN30:DO30"/>
    <mergeCell ref="DP30:DQ30"/>
    <mergeCell ref="DR30:DS30"/>
    <mergeCell ref="DZ30:EA30"/>
    <mergeCell ref="DX30:DY30"/>
    <mergeCell ref="DZ29:EA29"/>
    <mergeCell ref="DX33:DY33"/>
    <mergeCell ref="DZ33:EA33"/>
    <mergeCell ref="DH36:DI36"/>
    <mergeCell ref="DJ36:DK36"/>
    <mergeCell ref="DL36:DM36"/>
    <mergeCell ref="DN36:DO36"/>
    <mergeCell ref="DP36:DQ36"/>
    <mergeCell ref="DR36:DS36"/>
    <mergeCell ref="DT36:DU36"/>
    <mergeCell ref="DV36:DW36"/>
    <mergeCell ref="DX36:DY36"/>
    <mergeCell ref="DZ36:EA36"/>
    <mergeCell ref="DH39:DI39"/>
    <mergeCell ref="DJ39:DK39"/>
    <mergeCell ref="DL39:DM39"/>
    <mergeCell ref="DN39:DO39"/>
    <mergeCell ref="DP39:DQ39"/>
    <mergeCell ref="DR39:DS39"/>
    <mergeCell ref="DT39:DU39"/>
    <mergeCell ref="DJ42:DK42"/>
    <mergeCell ref="DL42:DM42"/>
    <mergeCell ref="DN42:DO42"/>
    <mergeCell ref="DP42:DQ42"/>
    <mergeCell ref="DR42:DS42"/>
    <mergeCell ref="DZ42:EA42"/>
    <mergeCell ref="DT42:DU42"/>
    <mergeCell ref="DV42:DW42"/>
    <mergeCell ref="DX45:DY45"/>
    <mergeCell ref="DX39:DY39"/>
    <mergeCell ref="DV41:DW41"/>
    <mergeCell ref="DX41:DY41"/>
    <mergeCell ref="DZ45:EA45"/>
    <mergeCell ref="DV39:DW39"/>
    <mergeCell ref="DZ39:EA39"/>
    <mergeCell ref="DZ41:EA41"/>
    <mergeCell ref="DR45:DS45"/>
    <mergeCell ref="DX51:DY51"/>
    <mergeCell ref="DZ51:EA51"/>
    <mergeCell ref="DH54:DI54"/>
    <mergeCell ref="DJ54:DK54"/>
    <mergeCell ref="DL54:DM54"/>
    <mergeCell ref="DN54:DO54"/>
    <mergeCell ref="DP54:DQ54"/>
    <mergeCell ref="DR54:DS54"/>
    <mergeCell ref="DT54:DU54"/>
    <mergeCell ref="DV60:DW60"/>
    <mergeCell ref="DX60:DY60"/>
    <mergeCell ref="DT57:DU57"/>
    <mergeCell ref="DN59:DO59"/>
    <mergeCell ref="DN60:DO60"/>
    <mergeCell ref="DP60:DQ60"/>
    <mergeCell ref="DR60:DS60"/>
    <mergeCell ref="DR57:DS57"/>
    <mergeCell ref="DZ60:EA60"/>
    <mergeCell ref="DZ57:EA57"/>
    <mergeCell ref="DN57:DO57"/>
    <mergeCell ref="DP57:DQ57"/>
    <mergeCell ref="DP63:DQ63"/>
    <mergeCell ref="DR63:DS63"/>
    <mergeCell ref="DT63:DU63"/>
    <mergeCell ref="DX63:DY63"/>
    <mergeCell ref="DZ63:EA63"/>
    <mergeCell ref="DX57:DY57"/>
    <mergeCell ref="DN66:DO66"/>
    <mergeCell ref="DP66:DQ66"/>
    <mergeCell ref="DR66:DS66"/>
    <mergeCell ref="DT66:DU66"/>
    <mergeCell ref="DV66:DW66"/>
    <mergeCell ref="DX66:DY66"/>
    <mergeCell ref="DZ66:EA66"/>
    <mergeCell ref="DH69:DI69"/>
    <mergeCell ref="DJ69:DK69"/>
    <mergeCell ref="DL69:DM69"/>
    <mergeCell ref="DN69:DO69"/>
    <mergeCell ref="DP69:DQ69"/>
    <mergeCell ref="DR69:DS69"/>
    <mergeCell ref="DT69:DU69"/>
    <mergeCell ref="DZ69:EA69"/>
    <mergeCell ref="DZ68:EA68"/>
    <mergeCell ref="DZ72:EA72"/>
    <mergeCell ref="DH75:DI75"/>
    <mergeCell ref="DJ75:DK75"/>
    <mergeCell ref="DL75:DM75"/>
    <mergeCell ref="DN75:DO75"/>
    <mergeCell ref="DP75:DQ75"/>
    <mergeCell ref="DR75:DS75"/>
    <mergeCell ref="DT75:DU75"/>
    <mergeCell ref="DV75:DW75"/>
    <mergeCell ref="DX75:DY75"/>
    <mergeCell ref="DZ75:EA75"/>
    <mergeCell ref="DH78:DI78"/>
    <mergeCell ref="DJ78:DK78"/>
    <mergeCell ref="DL78:DM78"/>
    <mergeCell ref="DN78:DO78"/>
    <mergeCell ref="DP78:DQ78"/>
    <mergeCell ref="DR78:DS78"/>
    <mergeCell ref="DT78:DU78"/>
    <mergeCell ref="DV78:DW78"/>
    <mergeCell ref="DX78:DY78"/>
    <mergeCell ref="DZ84:EA84"/>
    <mergeCell ref="DZ78:EA78"/>
    <mergeCell ref="DH81:DI81"/>
    <mergeCell ref="DJ81:DK81"/>
    <mergeCell ref="DL81:DM81"/>
    <mergeCell ref="DN81:DO81"/>
    <mergeCell ref="DP81:DQ81"/>
    <mergeCell ref="DR81:DS81"/>
    <mergeCell ref="DT81:DU81"/>
    <mergeCell ref="DH83:DI83"/>
    <mergeCell ref="DN90:DO90"/>
    <mergeCell ref="DP84:DQ84"/>
    <mergeCell ref="DR84:DS84"/>
    <mergeCell ref="DT84:DU84"/>
    <mergeCell ref="DV84:DW84"/>
    <mergeCell ref="DX84:DY84"/>
    <mergeCell ref="DV86:DW86"/>
    <mergeCell ref="DX86:DY86"/>
    <mergeCell ref="DP86:DQ86"/>
    <mergeCell ref="DR86:DS86"/>
    <mergeCell ref="DZ93:EA93"/>
    <mergeCell ref="DP87:DQ87"/>
    <mergeCell ref="DR87:DS87"/>
    <mergeCell ref="DV81:DW81"/>
    <mergeCell ref="DT87:DU87"/>
    <mergeCell ref="DV87:DW87"/>
    <mergeCell ref="DX87:DY87"/>
    <mergeCell ref="DT86:DU86"/>
    <mergeCell ref="DZ86:EA86"/>
    <mergeCell ref="DT89:DU89"/>
    <mergeCell ref="DR96:DS96"/>
    <mergeCell ref="DZ87:EA87"/>
    <mergeCell ref="DP90:DQ90"/>
    <mergeCell ref="DR90:DS90"/>
    <mergeCell ref="DT90:DU90"/>
    <mergeCell ref="DV90:DW90"/>
    <mergeCell ref="DX90:DY90"/>
    <mergeCell ref="DV89:DW89"/>
    <mergeCell ref="DX89:DY89"/>
    <mergeCell ref="DZ89:EA89"/>
    <mergeCell ref="DN93:DO93"/>
    <mergeCell ref="DH96:DI96"/>
    <mergeCell ref="DJ96:DK96"/>
    <mergeCell ref="DL96:DM96"/>
    <mergeCell ref="DN96:DO96"/>
    <mergeCell ref="DP96:DQ96"/>
    <mergeCell ref="DX99:DY99"/>
    <mergeCell ref="DJ90:DK90"/>
    <mergeCell ref="DL90:DM90"/>
    <mergeCell ref="DT96:DU96"/>
    <mergeCell ref="DV96:DW96"/>
    <mergeCell ref="DP93:DQ93"/>
    <mergeCell ref="DX96:DY96"/>
    <mergeCell ref="DV95:DW95"/>
    <mergeCell ref="DX95:DY95"/>
    <mergeCell ref="DR95:DS95"/>
    <mergeCell ref="DX102:DY102"/>
    <mergeCell ref="DZ96:EA96"/>
    <mergeCell ref="DH99:DI99"/>
    <mergeCell ref="DJ99:DK99"/>
    <mergeCell ref="DL99:DM99"/>
    <mergeCell ref="DN99:DO99"/>
    <mergeCell ref="DP99:DQ99"/>
    <mergeCell ref="DR99:DS99"/>
    <mergeCell ref="DT99:DU99"/>
    <mergeCell ref="DV99:DW99"/>
    <mergeCell ref="DZ105:EA105"/>
    <mergeCell ref="DZ99:EA99"/>
    <mergeCell ref="DH102:DI102"/>
    <mergeCell ref="DJ102:DK102"/>
    <mergeCell ref="DL102:DM102"/>
    <mergeCell ref="DN102:DO102"/>
    <mergeCell ref="DP102:DQ102"/>
    <mergeCell ref="DR102:DS102"/>
    <mergeCell ref="DT102:DU102"/>
    <mergeCell ref="DV102:DW102"/>
    <mergeCell ref="DT107:DU107"/>
    <mergeCell ref="DZ102:EA102"/>
    <mergeCell ref="DH105:DI105"/>
    <mergeCell ref="DJ105:DK105"/>
    <mergeCell ref="DL105:DM105"/>
    <mergeCell ref="DN105:DO105"/>
    <mergeCell ref="DP105:DQ105"/>
    <mergeCell ref="DT105:DU105"/>
    <mergeCell ref="DV105:DW105"/>
    <mergeCell ref="DX105:DY105"/>
    <mergeCell ref="DX112:DY112"/>
    <mergeCell ref="DH109:DI109"/>
    <mergeCell ref="DJ109:DK109"/>
    <mergeCell ref="DL109:DM109"/>
    <mergeCell ref="DN109:DO109"/>
    <mergeCell ref="DP109:DQ109"/>
    <mergeCell ref="DH111:DI111"/>
    <mergeCell ref="DJ111:DK111"/>
    <mergeCell ref="DL111:DM111"/>
    <mergeCell ref="DN111:DO111"/>
    <mergeCell ref="DJ112:DK112"/>
    <mergeCell ref="DL112:DM112"/>
    <mergeCell ref="DN112:DO112"/>
    <mergeCell ref="DP112:DQ112"/>
    <mergeCell ref="DT111:DU111"/>
    <mergeCell ref="DV111:DW111"/>
    <mergeCell ref="DV112:DW112"/>
    <mergeCell ref="DP111:DQ111"/>
    <mergeCell ref="DR111:DS111"/>
    <mergeCell ref="DZ112:EA112"/>
    <mergeCell ref="DH95:DI95"/>
    <mergeCell ref="DJ95:DK95"/>
    <mergeCell ref="DL95:DM95"/>
    <mergeCell ref="DN95:DO95"/>
    <mergeCell ref="DP95:DQ95"/>
    <mergeCell ref="DR109:DS109"/>
    <mergeCell ref="DT109:DU109"/>
    <mergeCell ref="DZ109:EA109"/>
    <mergeCell ref="DH112:DI112"/>
    <mergeCell ref="AK2:AL2"/>
    <mergeCell ref="AM2:AN2"/>
    <mergeCell ref="AO2:AP2"/>
    <mergeCell ref="AQ2:AR2"/>
    <mergeCell ref="DX93:DY93"/>
    <mergeCell ref="DR93:DS93"/>
    <mergeCell ref="DJ93:DK93"/>
    <mergeCell ref="DL93:DM93"/>
    <mergeCell ref="DV93:DW93"/>
    <mergeCell ref="DH93:DI93"/>
    <mergeCell ref="J174:K174"/>
    <mergeCell ref="L174:M174"/>
    <mergeCell ref="J175:K175"/>
    <mergeCell ref="L175:M175"/>
    <mergeCell ref="AA136:AB136"/>
    <mergeCell ref="R137:S137"/>
    <mergeCell ref="T137:U137"/>
    <mergeCell ref="P168:Q168"/>
    <mergeCell ref="R168:S168"/>
    <mergeCell ref="T168:U168"/>
    <mergeCell ref="R150:S150"/>
    <mergeCell ref="P148:Q148"/>
    <mergeCell ref="DT93:DU93"/>
    <mergeCell ref="DT95:DU95"/>
    <mergeCell ref="DR112:DS112"/>
    <mergeCell ref="DT112:DU112"/>
    <mergeCell ref="DR105:DS105"/>
    <mergeCell ref="R134:S134"/>
    <mergeCell ref="T134:U134"/>
    <mergeCell ref="R136:S136"/>
    <mergeCell ref="T136:U136"/>
    <mergeCell ref="R148:S148"/>
    <mergeCell ref="T148:U148"/>
    <mergeCell ref="R139:S139"/>
    <mergeCell ref="T139:U139"/>
    <mergeCell ref="B140:U140"/>
    <mergeCell ref="N136:O136"/>
    <mergeCell ref="P136:Q136"/>
    <mergeCell ref="L139:M139"/>
    <mergeCell ref="N139:O139"/>
    <mergeCell ref="J134:K134"/>
    <mergeCell ref="L134:M134"/>
    <mergeCell ref="N134:O134"/>
    <mergeCell ref="P134:Q134"/>
    <mergeCell ref="B134:C134"/>
    <mergeCell ref="D134:E134"/>
    <mergeCell ref="F134:G134"/>
    <mergeCell ref="H134:I134"/>
    <mergeCell ref="DH134:DI134"/>
    <mergeCell ref="DJ134:DK134"/>
    <mergeCell ref="DL134:DM134"/>
    <mergeCell ref="DN134:DO134"/>
    <mergeCell ref="DP134:DQ134"/>
    <mergeCell ref="DR134:DS134"/>
    <mergeCell ref="DT134:DU134"/>
    <mergeCell ref="DV134:DW134"/>
    <mergeCell ref="DX134:DY134"/>
    <mergeCell ref="DZ134:EA134"/>
    <mergeCell ref="B136:C136"/>
    <mergeCell ref="D136:E136"/>
    <mergeCell ref="F136:G136"/>
    <mergeCell ref="H136:I136"/>
    <mergeCell ref="J136:K136"/>
    <mergeCell ref="L136:M136"/>
    <mergeCell ref="AC136:AD136"/>
    <mergeCell ref="AE136:AF136"/>
    <mergeCell ref="AG136:AH136"/>
    <mergeCell ref="AI136:AJ136"/>
    <mergeCell ref="Y136:Z136"/>
    <mergeCell ref="AK136:AL136"/>
    <mergeCell ref="AM136:AN136"/>
    <mergeCell ref="AO136:AP136"/>
    <mergeCell ref="AQ136:AR136"/>
    <mergeCell ref="DH136:DI136"/>
    <mergeCell ref="DJ136:DK136"/>
    <mergeCell ref="DL136:DM136"/>
    <mergeCell ref="DN136:DO136"/>
    <mergeCell ref="DP136:DQ136"/>
    <mergeCell ref="DR136:DS136"/>
    <mergeCell ref="DT136:DU136"/>
    <mergeCell ref="DV136:DW136"/>
    <mergeCell ref="DR137:DS137"/>
    <mergeCell ref="DT137:DU137"/>
    <mergeCell ref="DV137:DW137"/>
    <mergeCell ref="DX136:DY136"/>
    <mergeCell ref="DZ136:EA136"/>
    <mergeCell ref="B137:C137"/>
    <mergeCell ref="D137:E137"/>
    <mergeCell ref="F137:G137"/>
    <mergeCell ref="H137:I137"/>
    <mergeCell ref="J137:K137"/>
    <mergeCell ref="L137:M137"/>
    <mergeCell ref="N137:O137"/>
    <mergeCell ref="DH137:DI137"/>
    <mergeCell ref="DJ137:DK137"/>
    <mergeCell ref="DL137:DM137"/>
    <mergeCell ref="DN137:DO137"/>
    <mergeCell ref="DP137:DQ137"/>
    <mergeCell ref="P137:Q137"/>
    <mergeCell ref="AA139:AB139"/>
    <mergeCell ref="Y139:Z139"/>
    <mergeCell ref="AI139:AJ139"/>
    <mergeCell ref="DH139:DI139"/>
    <mergeCell ref="DJ139:DK139"/>
    <mergeCell ref="DX137:DY137"/>
    <mergeCell ref="DZ137:EA137"/>
    <mergeCell ref="B139:C139"/>
    <mergeCell ref="D139:E139"/>
    <mergeCell ref="F139:G139"/>
    <mergeCell ref="H139:I139"/>
    <mergeCell ref="J139:K139"/>
    <mergeCell ref="AM139:AN139"/>
    <mergeCell ref="AO139:AP139"/>
    <mergeCell ref="AQ139:AR139"/>
    <mergeCell ref="P139:Q139"/>
    <mergeCell ref="AC139:AD139"/>
    <mergeCell ref="AE139:AF139"/>
    <mergeCell ref="AG139:AH139"/>
    <mergeCell ref="DL139:DM139"/>
    <mergeCell ref="DN139:DO139"/>
    <mergeCell ref="AK139:AL139"/>
    <mergeCell ref="J141:K141"/>
    <mergeCell ref="L141:M141"/>
    <mergeCell ref="N141:O141"/>
    <mergeCell ref="DH141:DI141"/>
    <mergeCell ref="P141:Q141"/>
    <mergeCell ref="R141:S141"/>
    <mergeCell ref="T141:U141"/>
    <mergeCell ref="B141:C141"/>
    <mergeCell ref="D141:E141"/>
    <mergeCell ref="F141:G141"/>
    <mergeCell ref="H141:I141"/>
    <mergeCell ref="DV141:DW141"/>
    <mergeCell ref="DX141:DY141"/>
    <mergeCell ref="DJ141:DK141"/>
    <mergeCell ref="DL141:DM141"/>
    <mergeCell ref="DN141:DO141"/>
    <mergeCell ref="DP141:DQ141"/>
    <mergeCell ref="DR141:DS141"/>
    <mergeCell ref="DT141:DU141"/>
    <mergeCell ref="R143:S143"/>
    <mergeCell ref="T143:U143"/>
    <mergeCell ref="AA143:AB143"/>
    <mergeCell ref="AG143:AH143"/>
    <mergeCell ref="AI143:AJ143"/>
    <mergeCell ref="DJ143:DK143"/>
    <mergeCell ref="DP143:DQ143"/>
    <mergeCell ref="AC143:AD143"/>
    <mergeCell ref="DZ141:EA141"/>
    <mergeCell ref="B143:C143"/>
    <mergeCell ref="D143:E143"/>
    <mergeCell ref="F143:G143"/>
    <mergeCell ref="H143:I143"/>
    <mergeCell ref="J143:K143"/>
    <mergeCell ref="L143:M143"/>
    <mergeCell ref="N143:O143"/>
    <mergeCell ref="DV143:DW143"/>
    <mergeCell ref="DH143:DI143"/>
    <mergeCell ref="AE143:AF143"/>
    <mergeCell ref="DN148:DO148"/>
    <mergeCell ref="DP148:DQ148"/>
    <mergeCell ref="P143:Q143"/>
    <mergeCell ref="Y143:Z143"/>
    <mergeCell ref="R145:S145"/>
    <mergeCell ref="T145:U145"/>
    <mergeCell ref="DJ148:DK148"/>
    <mergeCell ref="DL148:DM148"/>
    <mergeCell ref="DP145:DQ145"/>
    <mergeCell ref="DR143:DS143"/>
    <mergeCell ref="DT143:DU143"/>
    <mergeCell ref="AK143:AL143"/>
    <mergeCell ref="AM143:AN143"/>
    <mergeCell ref="AO143:AP143"/>
    <mergeCell ref="AQ143:AR143"/>
    <mergeCell ref="DL143:DM143"/>
    <mergeCell ref="DN143:DO143"/>
    <mergeCell ref="DX143:DY143"/>
    <mergeCell ref="DZ143:EA143"/>
    <mergeCell ref="B148:C148"/>
    <mergeCell ref="D148:E148"/>
    <mergeCell ref="F148:G148"/>
    <mergeCell ref="H148:I148"/>
    <mergeCell ref="J148:K148"/>
    <mergeCell ref="L148:M148"/>
    <mergeCell ref="N148:O148"/>
    <mergeCell ref="DZ148:EA148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Y150:Z150"/>
    <mergeCell ref="AA150:AB150"/>
    <mergeCell ref="AC150:AD150"/>
    <mergeCell ref="DX148:DY148"/>
    <mergeCell ref="DR148:DS148"/>
    <mergeCell ref="DT148:DU148"/>
    <mergeCell ref="DV148:DW148"/>
    <mergeCell ref="DH148:DI148"/>
    <mergeCell ref="DV150:DW150"/>
    <mergeCell ref="DJ150:DK150"/>
    <mergeCell ref="DL150:DM150"/>
    <mergeCell ref="AE150:AF150"/>
    <mergeCell ref="AG150:AH150"/>
    <mergeCell ref="AI150:AJ150"/>
    <mergeCell ref="AK150:AL150"/>
    <mergeCell ref="AO150:AP150"/>
    <mergeCell ref="AQ150:AR150"/>
    <mergeCell ref="DH150:DI150"/>
    <mergeCell ref="DR150:DS150"/>
    <mergeCell ref="B108:U108"/>
    <mergeCell ref="B133:U133"/>
    <mergeCell ref="B5:C5"/>
    <mergeCell ref="T5:U5"/>
    <mergeCell ref="T11:U11"/>
    <mergeCell ref="R11:S11"/>
    <mergeCell ref="T9:U9"/>
    <mergeCell ref="B115:C115"/>
    <mergeCell ref="T150:U150"/>
    <mergeCell ref="DT139:DU139"/>
    <mergeCell ref="DH151:EA151"/>
    <mergeCell ref="DH161:EA161"/>
    <mergeCell ref="DH171:EA171"/>
    <mergeCell ref="DH144:EA144"/>
    <mergeCell ref="DZ150:EA150"/>
    <mergeCell ref="DP150:DQ150"/>
    <mergeCell ref="DN150:DO150"/>
    <mergeCell ref="DX150:DY150"/>
    <mergeCell ref="DT150:DU150"/>
    <mergeCell ref="DV139:DW139"/>
    <mergeCell ref="AM150:AN150"/>
    <mergeCell ref="DH2:EA2"/>
    <mergeCell ref="DH108:EA108"/>
    <mergeCell ref="DH133:EA133"/>
    <mergeCell ref="DH140:EA140"/>
    <mergeCell ref="DX139:DY139"/>
    <mergeCell ref="DZ139:EA139"/>
    <mergeCell ref="DP139:DQ139"/>
    <mergeCell ref="DR139:DS139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DH188:DI188"/>
    <mergeCell ref="DJ188:DK188"/>
    <mergeCell ref="DL188:DM188"/>
    <mergeCell ref="DN188:DO188"/>
    <mergeCell ref="DP188:DQ188"/>
    <mergeCell ref="DR188:DS188"/>
    <mergeCell ref="DT188:DU188"/>
    <mergeCell ref="DV188:DW188"/>
    <mergeCell ref="DX188:DY188"/>
    <mergeCell ref="DZ188:EA188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Y190:Z190"/>
    <mergeCell ref="AA190:AB190"/>
    <mergeCell ref="AC190:AD190"/>
    <mergeCell ref="AE190:AF190"/>
    <mergeCell ref="AG190:AH190"/>
    <mergeCell ref="AI190:AJ190"/>
    <mergeCell ref="AK190:AL190"/>
    <mergeCell ref="AM190:AN190"/>
    <mergeCell ref="AO190:AP190"/>
    <mergeCell ref="AQ190:AR190"/>
    <mergeCell ref="DH190:DI190"/>
    <mergeCell ref="DJ190:DK190"/>
    <mergeCell ref="DL190:DM190"/>
    <mergeCell ref="DN190:DO190"/>
    <mergeCell ref="DP190:DQ190"/>
    <mergeCell ref="DR190:DS190"/>
    <mergeCell ref="DT190:DU190"/>
    <mergeCell ref="DV190:DW190"/>
    <mergeCell ref="DX190:DY190"/>
    <mergeCell ref="DZ190:EA190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DH192:DI192"/>
    <mergeCell ref="DJ192:DK192"/>
    <mergeCell ref="DL192:DM192"/>
    <mergeCell ref="DN192:DO192"/>
    <mergeCell ref="DP192:DQ192"/>
    <mergeCell ref="DR192:DS192"/>
    <mergeCell ref="DT192:DU192"/>
    <mergeCell ref="DV192:DW192"/>
    <mergeCell ref="DX192:DY192"/>
    <mergeCell ref="DZ192:EA192"/>
    <mergeCell ref="B194:C194"/>
    <mergeCell ref="D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Y194:Z194"/>
    <mergeCell ref="AA194:AB194"/>
    <mergeCell ref="AC194:AD194"/>
    <mergeCell ref="AE194:AF194"/>
    <mergeCell ref="AG194:AH194"/>
    <mergeCell ref="AI194:AJ194"/>
    <mergeCell ref="AK194:AL194"/>
    <mergeCell ref="AM194:AN194"/>
    <mergeCell ref="AO194:AP194"/>
    <mergeCell ref="AQ194:AR194"/>
    <mergeCell ref="DH194:DI194"/>
    <mergeCell ref="DJ194:DK194"/>
    <mergeCell ref="DL194:DM194"/>
    <mergeCell ref="DN194:DO194"/>
    <mergeCell ref="DP194:DQ194"/>
    <mergeCell ref="DR194:DS194"/>
    <mergeCell ref="DT194:DU194"/>
    <mergeCell ref="DV194:DW194"/>
    <mergeCell ref="DX194:DY194"/>
    <mergeCell ref="DZ194:EA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DH195:DI195"/>
    <mergeCell ref="DJ195:DK195"/>
    <mergeCell ref="DL195:DM195"/>
    <mergeCell ref="DN195:DO195"/>
    <mergeCell ref="DP195:DQ195"/>
    <mergeCell ref="DR195:DS195"/>
    <mergeCell ref="DT195:DU195"/>
    <mergeCell ref="DV195:DW195"/>
    <mergeCell ref="DX195:DY195"/>
    <mergeCell ref="DZ195:EA195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Y197:Z197"/>
    <mergeCell ref="AA197:AB197"/>
    <mergeCell ref="AC197:AD197"/>
    <mergeCell ref="AE197:AF197"/>
    <mergeCell ref="AG197:AH197"/>
    <mergeCell ref="AI197:AJ197"/>
    <mergeCell ref="AK197:AL197"/>
    <mergeCell ref="AM197:AN197"/>
    <mergeCell ref="AO197:AP197"/>
    <mergeCell ref="AQ197:AR197"/>
    <mergeCell ref="DH197:DI197"/>
    <mergeCell ref="DJ197:DK197"/>
    <mergeCell ref="DL197:DM197"/>
    <mergeCell ref="DN197:DO197"/>
    <mergeCell ref="DP197:DQ197"/>
    <mergeCell ref="DR197:DS197"/>
    <mergeCell ref="DT197:DU197"/>
    <mergeCell ref="DV197:DW197"/>
    <mergeCell ref="DX197:DY197"/>
    <mergeCell ref="DZ197:EA197"/>
    <mergeCell ref="B198:C198"/>
    <mergeCell ref="D198:E198"/>
    <mergeCell ref="F198:G198"/>
    <mergeCell ref="H198:I198"/>
    <mergeCell ref="J198:K198"/>
    <mergeCell ref="L198:M198"/>
    <mergeCell ref="N198:O198"/>
    <mergeCell ref="P198:Q198"/>
    <mergeCell ref="R198:S198"/>
    <mergeCell ref="T198:U198"/>
    <mergeCell ref="DH198:DI198"/>
    <mergeCell ref="DJ198:DK198"/>
    <mergeCell ref="DL198:DM198"/>
    <mergeCell ref="DN198:DO198"/>
    <mergeCell ref="DP198:DQ198"/>
    <mergeCell ref="DR198:DS198"/>
    <mergeCell ref="DT198:DU198"/>
    <mergeCell ref="DV198:DW198"/>
    <mergeCell ref="DX198:DY198"/>
    <mergeCell ref="DZ198:EA198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T200:U200"/>
    <mergeCell ref="Y200:Z200"/>
    <mergeCell ref="AA200:AB200"/>
    <mergeCell ref="AC200:AD200"/>
    <mergeCell ref="AE200:AF200"/>
    <mergeCell ref="AG200:AH200"/>
    <mergeCell ref="AI200:AJ200"/>
    <mergeCell ref="AK200:AL200"/>
    <mergeCell ref="AM200:AN200"/>
    <mergeCell ref="AO200:AP200"/>
    <mergeCell ref="AQ200:AR200"/>
    <mergeCell ref="DH200:DI200"/>
    <mergeCell ref="DJ200:DK200"/>
    <mergeCell ref="DL200:DM200"/>
    <mergeCell ref="DN200:DO200"/>
    <mergeCell ref="DP200:DQ200"/>
    <mergeCell ref="DR200:DS200"/>
    <mergeCell ref="DT200:DU200"/>
    <mergeCell ref="DV200:DW200"/>
    <mergeCell ref="DX200:DY200"/>
    <mergeCell ref="DZ200:EA200"/>
    <mergeCell ref="B201:C201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DH201:DI201"/>
    <mergeCell ref="DJ201:DK201"/>
    <mergeCell ref="DL201:DM201"/>
    <mergeCell ref="DN201:DO201"/>
    <mergeCell ref="DP201:DQ201"/>
    <mergeCell ref="DR201:DS201"/>
    <mergeCell ref="DT201:DU201"/>
    <mergeCell ref="DV201:DW201"/>
    <mergeCell ref="DX201:DY201"/>
    <mergeCell ref="DZ201:EA201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DH203:DI203"/>
    <mergeCell ref="DJ203:DK203"/>
    <mergeCell ref="DL203:DM203"/>
    <mergeCell ref="DN203:DO203"/>
    <mergeCell ref="DP203:DQ203"/>
    <mergeCell ref="DR203:DS203"/>
    <mergeCell ref="DT203:DU203"/>
    <mergeCell ref="DV203:DW203"/>
    <mergeCell ref="DX203:DY203"/>
    <mergeCell ref="DZ203:EA203"/>
    <mergeCell ref="B205:C205"/>
    <mergeCell ref="D205:E205"/>
    <mergeCell ref="F205:G205"/>
    <mergeCell ref="H205:I205"/>
    <mergeCell ref="J205:K205"/>
    <mergeCell ref="L205:M205"/>
    <mergeCell ref="N205:O205"/>
    <mergeCell ref="P205:Q205"/>
    <mergeCell ref="R205:S205"/>
    <mergeCell ref="T205:U205"/>
    <mergeCell ref="DH205:DI205"/>
    <mergeCell ref="DJ205:DK205"/>
    <mergeCell ref="DL205:DM205"/>
    <mergeCell ref="DN205:DO205"/>
    <mergeCell ref="DP205:DQ205"/>
    <mergeCell ref="DR205:DS205"/>
    <mergeCell ref="DT205:DU205"/>
    <mergeCell ref="DV205:DW205"/>
    <mergeCell ref="DX205:DY205"/>
    <mergeCell ref="DZ205:EA205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Y207:Z207"/>
    <mergeCell ref="AA207:AB207"/>
    <mergeCell ref="AC207:AD207"/>
    <mergeCell ref="AE207:AF207"/>
    <mergeCell ref="AG207:AH207"/>
    <mergeCell ref="AI207:AJ207"/>
    <mergeCell ref="AK207:AL207"/>
    <mergeCell ref="AM207:AN207"/>
    <mergeCell ref="AO207:AP207"/>
    <mergeCell ref="AQ207:AR207"/>
    <mergeCell ref="DH207:DI207"/>
    <mergeCell ref="DJ207:DK207"/>
    <mergeCell ref="DL207:DM207"/>
    <mergeCell ref="DN207:DO207"/>
    <mergeCell ref="DP207:DQ207"/>
    <mergeCell ref="DR207:DS207"/>
    <mergeCell ref="DT207:DU207"/>
    <mergeCell ref="DV207:DW207"/>
    <mergeCell ref="DX207:DY207"/>
    <mergeCell ref="DZ207:EA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T208:U208"/>
    <mergeCell ref="DH208:DI208"/>
    <mergeCell ref="DJ208:DK208"/>
    <mergeCell ref="DL208:DM208"/>
    <mergeCell ref="DN208:DO208"/>
    <mergeCell ref="DP208:DQ208"/>
    <mergeCell ref="DR208:DS208"/>
    <mergeCell ref="DT208:DU208"/>
    <mergeCell ref="DV208:DW208"/>
    <mergeCell ref="DX208:DY208"/>
    <mergeCell ref="DZ208:EA208"/>
    <mergeCell ref="B210:C210"/>
    <mergeCell ref="D210:E210"/>
    <mergeCell ref="F210:G210"/>
    <mergeCell ref="H210:I210"/>
    <mergeCell ref="J210:K210"/>
    <mergeCell ref="L210:M210"/>
    <mergeCell ref="N210:O210"/>
    <mergeCell ref="P210:Q210"/>
    <mergeCell ref="R210:S210"/>
    <mergeCell ref="T210:U210"/>
    <mergeCell ref="Y210:Z210"/>
    <mergeCell ref="AA210:AB210"/>
    <mergeCell ref="AC210:AD210"/>
    <mergeCell ref="AE210:AF210"/>
    <mergeCell ref="AG210:AH210"/>
    <mergeCell ref="AI210:AJ210"/>
    <mergeCell ref="DL210:DM210"/>
    <mergeCell ref="DN210:DO210"/>
    <mergeCell ref="AK210:AL210"/>
    <mergeCell ref="AM210:AN210"/>
    <mergeCell ref="AO210:AP210"/>
    <mergeCell ref="AQ210:AR210"/>
    <mergeCell ref="B204:U204"/>
    <mergeCell ref="B191:U191"/>
    <mergeCell ref="DX210:DY210"/>
    <mergeCell ref="DZ210:EA210"/>
    <mergeCell ref="DP210:DQ210"/>
    <mergeCell ref="DR210:DS210"/>
    <mergeCell ref="DT210:DU210"/>
    <mergeCell ref="DV210:DW210"/>
    <mergeCell ref="DH210:DI210"/>
    <mergeCell ref="DJ210:DK210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DH115:DI115"/>
    <mergeCell ref="DJ115:DK115"/>
    <mergeCell ref="DL115:DM115"/>
    <mergeCell ref="DN115:DO115"/>
    <mergeCell ref="DP115:DQ115"/>
    <mergeCell ref="DR115:DS115"/>
    <mergeCell ref="DT115:DU115"/>
    <mergeCell ref="DV115:DW115"/>
    <mergeCell ref="DX115:DY115"/>
    <mergeCell ref="DZ115:EA115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DH117:DI117"/>
    <mergeCell ref="DJ117:DK117"/>
    <mergeCell ref="DL117:DM117"/>
    <mergeCell ref="DN117:DO117"/>
    <mergeCell ref="DP117:DQ117"/>
    <mergeCell ref="DR117:DS117"/>
    <mergeCell ref="DT117:DU117"/>
    <mergeCell ref="DV117:DW117"/>
    <mergeCell ref="DX117:DY117"/>
    <mergeCell ref="DZ117:EA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DH118:DI118"/>
    <mergeCell ref="DJ118:DK118"/>
    <mergeCell ref="DL118:DM118"/>
    <mergeCell ref="DN118:DO118"/>
    <mergeCell ref="DP118:DQ118"/>
    <mergeCell ref="DR118:DS118"/>
    <mergeCell ref="DT118:DU118"/>
    <mergeCell ref="DV118:DW118"/>
    <mergeCell ref="DX118:DY118"/>
    <mergeCell ref="DZ118:EA118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DH120:DI120"/>
    <mergeCell ref="DJ120:DK120"/>
    <mergeCell ref="DL120:DM120"/>
    <mergeCell ref="DN120:DO120"/>
    <mergeCell ref="DP120:DQ120"/>
    <mergeCell ref="DR120:DS120"/>
    <mergeCell ref="DT120:DU120"/>
    <mergeCell ref="DV120:DW120"/>
    <mergeCell ref="DX120:DY120"/>
    <mergeCell ref="DZ120:EA120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DH121:DI121"/>
    <mergeCell ref="DJ121:DK121"/>
    <mergeCell ref="DL121:DM121"/>
    <mergeCell ref="DN121:DO121"/>
    <mergeCell ref="DP121:DQ121"/>
    <mergeCell ref="DR121:DS121"/>
    <mergeCell ref="DT121:DU121"/>
    <mergeCell ref="DV121:DW121"/>
    <mergeCell ref="DX121:DY121"/>
    <mergeCell ref="DZ121:EA121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Y123:Z123"/>
    <mergeCell ref="AA123:AB123"/>
    <mergeCell ref="AC123:AD123"/>
    <mergeCell ref="AE123:AF123"/>
    <mergeCell ref="AG123:AH123"/>
    <mergeCell ref="DJ123:DK123"/>
    <mergeCell ref="DL123:DM123"/>
    <mergeCell ref="AI123:AJ123"/>
    <mergeCell ref="AK123:AL123"/>
    <mergeCell ref="AM123:AN123"/>
    <mergeCell ref="AO123:AP123"/>
    <mergeCell ref="A2:U2"/>
    <mergeCell ref="DN123:DO123"/>
    <mergeCell ref="DX123:DY123"/>
    <mergeCell ref="DZ123:EA123"/>
    <mergeCell ref="DP123:DQ123"/>
    <mergeCell ref="DR123:DS123"/>
    <mergeCell ref="DT123:DU123"/>
    <mergeCell ref="DV123:DW123"/>
    <mergeCell ref="AQ123:AR123"/>
    <mergeCell ref="DH123:DI123"/>
  </mergeCells>
  <conditionalFormatting sqref="T222">
    <cfRule type="cellIs" priority="1" dxfId="6" operator="equal" stopIfTrue="1">
      <formula>"""頑張って チャレンジ しましょう。"""</formula>
    </cfRule>
    <cfRule type="cellIs" priority="2" dxfId="7" operator="equal" stopIfTrue="1">
      <formula>""" ♪ たいへん 良くできました。 ♪ 頑張って満点に挑戦しましょう。"""</formula>
    </cfRule>
    <cfRule type="cellIs" priority="3" dxfId="8" operator="equal" stopIfTrue="1">
      <formula>"""もう少し頑張らないと、麻生さんと同じですよ。"""</formula>
    </cfRule>
  </conditionalFormatting>
  <conditionalFormatting sqref="B155:U155 B102:U102 B99:U99 B105:U105 B109:U109 B78:U78 P84 D90 B112:U112 B66:U66 B63:U63 B51:U51 B54:U54 B48:U48 B9:U9 B36:U36 B42:U42 B60:U60 B33:U33 B30:U30 B39:U39 B45:U45 T84 B27:U27 B168:U168 B24:U24 B18:U18 B6:U6 B15:U15 B96:U96 B178:U178 B75:U75 B57:U57 B72:U72 B81:U81 T93 B84 B93 F90 H90 J90 L90 N90 P90 R90 B87:U87 B90 R84 B3:U3 T90 D84 F84 H84 J84 L84 N84 D93 F93 H93 J93 L93 N93 P93 R93 B134:U134 B137:U137 B141:U141 B148:U148 B21:U21 B145:U145 B152:U152 B158:U158 B175:U175 B172:U172 B162:U162 B165:U165 B12:U12 B69:U69 B182:U182 B208:U208 B188:U188 B192:U192 B195:U195 B198:U198 B201:U201 B205:U205 B185:U185 B115:U115 B118:U118 B121:U121 B124:U124 B127:U127 B130:U130">
    <cfRule type="cellIs" priority="4" dxfId="7" operator="equal" stopIfTrue="1">
      <formula>"？"</formula>
    </cfRule>
  </conditionalFormatting>
  <conditionalFormatting sqref="B218:V218">
    <cfRule type="cellIs" priority="5" dxfId="9" operator="equal" stopIfTrue="1">
      <formula>"頑張って チャレンジ しましょう。 (^_^)/~ "</formula>
    </cfRule>
    <cfRule type="cellIs" priority="6" dxfId="8" operator="equal" stopIfTrue="1">
      <formula>"もう少し頑張らないと、麻生さんと同じですよ。"</formula>
    </cfRule>
  </conditionalFormatting>
  <printOptions horizontalCentered="1"/>
  <pageMargins left="0.35433070866141736" right="0.4724409448818898" top="0.1968503937007874" bottom="0.1968503937007874" header="0.1968503937007874" footer="0.1968503937007874"/>
  <pageSetup orientation="portrait" paperSize="9" r:id="rId2"/>
  <headerFooter alignWithMargins="0">
    <oddFooter>&amp;L&amp;8  &amp;P        　　      作成者 ： 並  木&amp;C&amp;8       　　　  　 出題参考 ： 出口宗和氏  「読めそうで読めない間違いやすい漢字」&amp;R&amp;8参考資料 ： 広辞苑</oddFooter>
  </headerFooter>
  <ignoredErrors>
    <ignoredError sqref="L3 P48 N45 D33 L18 D18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137"/>
  <sheetViews>
    <sheetView showGridLines="0" showRowColHeaders="0" zoomScalePageLayoutView="0" workbookViewId="0" topLeftCell="A1">
      <selection activeCell="AL2" sqref="AL2"/>
    </sheetView>
  </sheetViews>
  <sheetFormatPr defaultColWidth="9.00390625" defaultRowHeight="13.5"/>
  <cols>
    <col min="1" max="1" width="2.50390625" style="214" customWidth="1"/>
    <col min="2" max="2" width="4.875" style="132" customWidth="1"/>
    <col min="3" max="3" width="4.875" style="103" customWidth="1"/>
    <col min="4" max="4" width="4.875" style="132" customWidth="1"/>
    <col min="5" max="5" width="4.875" style="103" customWidth="1"/>
    <col min="6" max="6" width="4.875" style="132" customWidth="1"/>
    <col min="7" max="7" width="4.875" style="103" customWidth="1"/>
    <col min="8" max="8" width="4.875" style="132" customWidth="1"/>
    <col min="9" max="9" width="4.875" style="103" customWidth="1"/>
    <col min="10" max="10" width="4.875" style="132" customWidth="1"/>
    <col min="11" max="11" width="4.875" style="103" customWidth="1"/>
    <col min="12" max="12" width="4.875" style="132" customWidth="1"/>
    <col min="13" max="13" width="4.875" style="103" customWidth="1"/>
    <col min="14" max="14" width="4.875" style="132" customWidth="1"/>
    <col min="15" max="15" width="4.875" style="103" customWidth="1"/>
    <col min="16" max="16" width="4.875" style="132" customWidth="1"/>
    <col min="17" max="17" width="4.875" style="103" customWidth="1"/>
    <col min="18" max="18" width="4.875" style="132" customWidth="1"/>
    <col min="19" max="19" width="4.875" style="103" customWidth="1"/>
    <col min="20" max="20" width="4.875" style="132" customWidth="1"/>
    <col min="21" max="21" width="4.875" style="103" customWidth="1"/>
    <col min="22" max="69" width="3.375" style="0" customWidth="1"/>
  </cols>
  <sheetData>
    <row r="1" spans="2:21" ht="27.75" customHeight="1">
      <c r="B1" s="439" t="s">
        <v>2988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1" ht="100.5" customHeight="1">
      <c r="A2" s="214">
        <v>1</v>
      </c>
      <c r="B2" s="60" t="s">
        <v>1751</v>
      </c>
      <c r="C2" s="114"/>
      <c r="D2" s="60" t="s">
        <v>1761</v>
      </c>
      <c r="E2" s="114"/>
      <c r="F2" s="60" t="s">
        <v>1759</v>
      </c>
      <c r="G2" s="114"/>
      <c r="H2" s="60" t="s">
        <v>948</v>
      </c>
      <c r="I2" s="115"/>
      <c r="J2" s="60" t="s">
        <v>1757</v>
      </c>
      <c r="K2" s="114"/>
      <c r="L2" s="60" t="s">
        <v>1756</v>
      </c>
      <c r="M2" s="116"/>
      <c r="N2" s="60" t="s">
        <v>618</v>
      </c>
      <c r="O2" s="123"/>
      <c r="P2" s="60" t="s">
        <v>1753</v>
      </c>
      <c r="Q2" s="114"/>
      <c r="R2" s="60" t="s">
        <v>1285</v>
      </c>
      <c r="S2" s="123"/>
      <c r="T2" s="60" t="s">
        <v>1737</v>
      </c>
      <c r="U2" s="114"/>
    </row>
    <row r="3" spans="2:21" ht="110.25" customHeight="1">
      <c r="B3" s="284" t="s">
        <v>648</v>
      </c>
      <c r="C3" s="284"/>
      <c r="D3" s="284" t="s">
        <v>1253</v>
      </c>
      <c r="E3" s="284"/>
      <c r="F3" s="284" t="s">
        <v>1252</v>
      </c>
      <c r="G3" s="284"/>
      <c r="H3" s="284" t="s">
        <v>1251</v>
      </c>
      <c r="I3" s="284"/>
      <c r="J3" s="284" t="s">
        <v>1746</v>
      </c>
      <c r="K3" s="284"/>
      <c r="L3" s="284" t="s">
        <v>1745</v>
      </c>
      <c r="M3" s="284"/>
      <c r="N3" s="284" t="s">
        <v>2694</v>
      </c>
      <c r="O3" s="284"/>
      <c r="P3" s="284" t="s">
        <v>864</v>
      </c>
      <c r="Q3" s="284"/>
      <c r="R3" s="284" t="s">
        <v>1283</v>
      </c>
      <c r="S3" s="284"/>
      <c r="T3" s="284" t="s">
        <v>863</v>
      </c>
      <c r="U3" s="284"/>
    </row>
    <row r="4" spans="1:21" ht="100.5" customHeight="1">
      <c r="A4" s="214">
        <v>2</v>
      </c>
      <c r="B4" s="60" t="s">
        <v>1735</v>
      </c>
      <c r="C4" s="114"/>
      <c r="D4" s="60" t="s">
        <v>1733</v>
      </c>
      <c r="E4" s="114"/>
      <c r="F4" s="60" t="s">
        <v>1731</v>
      </c>
      <c r="G4" s="114"/>
      <c r="H4" s="60" t="s">
        <v>1729</v>
      </c>
      <c r="I4" s="114"/>
      <c r="J4" s="60" t="s">
        <v>1727</v>
      </c>
      <c r="K4" s="114"/>
      <c r="L4" s="133" t="s">
        <v>83</v>
      </c>
      <c r="M4" s="114"/>
      <c r="N4" s="60" t="s">
        <v>81</v>
      </c>
      <c r="O4" s="114"/>
      <c r="P4" s="60" t="s">
        <v>79</v>
      </c>
      <c r="Q4" s="114"/>
      <c r="R4" s="60" t="s">
        <v>77</v>
      </c>
      <c r="S4" s="114"/>
      <c r="T4" s="60" t="s">
        <v>880</v>
      </c>
      <c r="U4" s="114"/>
    </row>
    <row r="5" spans="1:21" s="100" customFormat="1" ht="110.25" customHeight="1">
      <c r="A5" s="214"/>
      <c r="B5" s="284" t="s">
        <v>2586</v>
      </c>
      <c r="C5" s="284"/>
      <c r="D5" s="284" t="s">
        <v>3019</v>
      </c>
      <c r="E5" s="284"/>
      <c r="F5" s="284" t="s">
        <v>2078</v>
      </c>
      <c r="G5" s="284"/>
      <c r="H5" s="281" t="s">
        <v>2585</v>
      </c>
      <c r="I5" s="438"/>
      <c r="J5" s="284" t="s">
        <v>1769</v>
      </c>
      <c r="K5" s="284"/>
      <c r="L5" s="281" t="s">
        <v>1707</v>
      </c>
      <c r="M5" s="281"/>
      <c r="N5" s="281" t="s">
        <v>2341</v>
      </c>
      <c r="O5" s="281"/>
      <c r="P5" s="281" t="s">
        <v>1706</v>
      </c>
      <c r="Q5" s="281"/>
      <c r="R5" s="281" t="s">
        <v>1078</v>
      </c>
      <c r="S5" s="281"/>
      <c r="T5" s="281" t="s">
        <v>1705</v>
      </c>
      <c r="U5" s="281"/>
    </row>
    <row r="6" spans="1:21" ht="100.5" customHeight="1">
      <c r="A6" s="214">
        <v>3</v>
      </c>
      <c r="B6" s="60" t="s">
        <v>35</v>
      </c>
      <c r="C6" s="114"/>
      <c r="D6" s="60" t="s">
        <v>33</v>
      </c>
      <c r="E6" s="114"/>
      <c r="F6" s="60" t="s">
        <v>31</v>
      </c>
      <c r="G6" s="114"/>
      <c r="H6" s="60" t="s">
        <v>872</v>
      </c>
      <c r="I6" s="114"/>
      <c r="J6" s="60" t="s">
        <v>870</v>
      </c>
      <c r="K6" s="114"/>
      <c r="L6" s="60" t="s">
        <v>868</v>
      </c>
      <c r="M6" s="114"/>
      <c r="N6" s="60" t="s">
        <v>1750</v>
      </c>
      <c r="O6" s="114"/>
      <c r="P6" s="60" t="s">
        <v>1748</v>
      </c>
      <c r="Q6" s="114"/>
      <c r="R6" s="60" t="s">
        <v>1765</v>
      </c>
      <c r="S6" s="114"/>
      <c r="T6" s="60" t="s">
        <v>1763</v>
      </c>
      <c r="U6" s="114"/>
    </row>
    <row r="7" spans="1:21" s="100" customFormat="1" ht="110.25" customHeight="1">
      <c r="A7" s="214"/>
      <c r="B7" s="281" t="s">
        <v>1704</v>
      </c>
      <c r="C7" s="281"/>
      <c r="D7" s="281" t="s">
        <v>1260</v>
      </c>
      <c r="E7" s="281"/>
      <c r="F7" s="281" t="s">
        <v>1515</v>
      </c>
      <c r="G7" s="281"/>
      <c r="H7" s="281" t="s">
        <v>1259</v>
      </c>
      <c r="I7" s="281"/>
      <c r="J7" s="281" t="s">
        <v>826</v>
      </c>
      <c r="K7" s="281"/>
      <c r="L7" s="281" t="s">
        <v>1258</v>
      </c>
      <c r="M7" s="281"/>
      <c r="N7" s="281" t="s">
        <v>1257</v>
      </c>
      <c r="O7" s="281"/>
      <c r="P7" s="281" t="s">
        <v>2343</v>
      </c>
      <c r="Q7" s="281"/>
      <c r="R7" s="281" t="s">
        <v>1255</v>
      </c>
      <c r="S7" s="281"/>
      <c r="T7" s="284" t="s">
        <v>1254</v>
      </c>
      <c r="U7" s="284"/>
    </row>
    <row r="8" spans="1:21" ht="100.5" customHeight="1">
      <c r="A8" s="214">
        <v>4</v>
      </c>
      <c r="B8" s="60" t="s">
        <v>2584</v>
      </c>
      <c r="C8" s="116"/>
      <c r="D8" s="60" t="s">
        <v>1108</v>
      </c>
      <c r="E8" s="114"/>
      <c r="F8" s="60" t="s">
        <v>1106</v>
      </c>
      <c r="G8" s="114"/>
      <c r="H8" s="60" t="s">
        <v>1104</v>
      </c>
      <c r="I8" s="114"/>
      <c r="J8" s="60" t="s">
        <v>1102</v>
      </c>
      <c r="K8" s="114"/>
      <c r="L8" s="60" t="s">
        <v>1100</v>
      </c>
      <c r="M8" s="114"/>
      <c r="N8" s="60" t="s">
        <v>1098</v>
      </c>
      <c r="O8" s="114"/>
      <c r="P8" s="60" t="s">
        <v>1096</v>
      </c>
      <c r="Q8" s="114"/>
      <c r="R8" s="60" t="s">
        <v>1094</v>
      </c>
      <c r="S8" s="114"/>
      <c r="T8" s="60" t="s">
        <v>1092</v>
      </c>
      <c r="U8" s="114"/>
    </row>
    <row r="9" spans="1:21" s="100" customFormat="1" ht="110.25" customHeight="1">
      <c r="A9" s="214"/>
      <c r="B9" s="281" t="s">
        <v>630</v>
      </c>
      <c r="C9" s="281"/>
      <c r="D9" s="281" t="s">
        <v>629</v>
      </c>
      <c r="E9" s="281"/>
      <c r="F9" s="281" t="s">
        <v>628</v>
      </c>
      <c r="G9" s="281"/>
      <c r="H9" s="281" t="s">
        <v>627</v>
      </c>
      <c r="I9" s="281"/>
      <c r="J9" s="281" t="s">
        <v>2077</v>
      </c>
      <c r="K9" s="281"/>
      <c r="L9" s="281" t="s">
        <v>332</v>
      </c>
      <c r="M9" s="281"/>
      <c r="N9" s="281" t="s">
        <v>1860</v>
      </c>
      <c r="O9" s="281"/>
      <c r="P9" s="281" t="s">
        <v>626</v>
      </c>
      <c r="Q9" s="281"/>
      <c r="R9" s="281" t="s">
        <v>625</v>
      </c>
      <c r="S9" s="281"/>
      <c r="T9" s="281" t="s">
        <v>2023</v>
      </c>
      <c r="U9" s="281"/>
    </row>
    <row r="10" spans="1:21" ht="100.5" customHeight="1">
      <c r="A10" s="214">
        <v>5</v>
      </c>
      <c r="B10" s="60" t="s">
        <v>1090</v>
      </c>
      <c r="C10" s="114"/>
      <c r="D10" s="60" t="s">
        <v>154</v>
      </c>
      <c r="E10" s="114"/>
      <c r="F10" s="60" t="s">
        <v>89</v>
      </c>
      <c r="G10" s="114"/>
      <c r="H10" s="60" t="s">
        <v>87</v>
      </c>
      <c r="I10" s="114"/>
      <c r="J10" s="60" t="s">
        <v>85</v>
      </c>
      <c r="K10" s="114"/>
      <c r="L10" s="133" t="s">
        <v>1234</v>
      </c>
      <c r="M10" s="114"/>
      <c r="N10" s="60" t="s">
        <v>1231</v>
      </c>
      <c r="O10" s="114"/>
      <c r="P10" s="60" t="s">
        <v>1229</v>
      </c>
      <c r="Q10" s="114"/>
      <c r="R10" s="60" t="s">
        <v>1228</v>
      </c>
      <c r="S10" s="114"/>
      <c r="T10" s="60" t="s">
        <v>1226</v>
      </c>
      <c r="U10" s="114"/>
    </row>
    <row r="11" spans="1:21" s="100" customFormat="1" ht="110.25" customHeight="1">
      <c r="A11" s="214"/>
      <c r="B11" s="281" t="s">
        <v>827</v>
      </c>
      <c r="C11" s="281"/>
      <c r="D11" s="281" t="s">
        <v>624</v>
      </c>
      <c r="E11" s="281"/>
      <c r="F11" s="281" t="s">
        <v>623</v>
      </c>
      <c r="G11" s="281"/>
      <c r="H11" s="281" t="s">
        <v>622</v>
      </c>
      <c r="I11" s="281"/>
      <c r="J11" s="284" t="s">
        <v>621</v>
      </c>
      <c r="K11" s="284"/>
      <c r="L11" s="281" t="s">
        <v>877</v>
      </c>
      <c r="M11" s="281"/>
      <c r="N11" s="281" t="s">
        <v>878</v>
      </c>
      <c r="O11" s="281"/>
      <c r="P11" s="281" t="s">
        <v>2342</v>
      </c>
      <c r="Q11" s="281"/>
      <c r="R11" s="281" t="s">
        <v>1875</v>
      </c>
      <c r="S11" s="281"/>
      <c r="T11" s="281" t="s">
        <v>1542</v>
      </c>
      <c r="U11" s="281"/>
    </row>
    <row r="12" spans="1:21" ht="100.5" customHeight="1">
      <c r="A12" s="214">
        <v>6</v>
      </c>
      <c r="B12" s="60" t="s">
        <v>1498</v>
      </c>
      <c r="C12" s="114"/>
      <c r="D12" s="60" t="s">
        <v>1496</v>
      </c>
      <c r="E12" s="114"/>
      <c r="F12" s="60" t="s">
        <v>645</v>
      </c>
      <c r="G12" s="114"/>
      <c r="H12" s="60" t="s">
        <v>643</v>
      </c>
      <c r="I12" s="114"/>
      <c r="J12" s="60" t="s">
        <v>641</v>
      </c>
      <c r="K12" s="114"/>
      <c r="L12" s="60" t="s">
        <v>639</v>
      </c>
      <c r="M12" s="114"/>
      <c r="N12" s="60" t="s">
        <v>637</v>
      </c>
      <c r="O12" s="114"/>
      <c r="P12" s="60" t="s">
        <v>635</v>
      </c>
      <c r="Q12" s="114"/>
      <c r="R12" s="60" t="s">
        <v>633</v>
      </c>
      <c r="S12" s="114"/>
      <c r="T12" s="60" t="s">
        <v>631</v>
      </c>
      <c r="U12" s="114"/>
    </row>
    <row r="13" spans="1:21" s="100" customFormat="1" ht="110.25" customHeight="1">
      <c r="A13" s="214"/>
      <c r="B13" s="295" t="s">
        <v>1541</v>
      </c>
      <c r="C13" s="296"/>
      <c r="D13" s="295" t="s">
        <v>2027</v>
      </c>
      <c r="E13" s="296"/>
      <c r="F13" s="295" t="s">
        <v>2024</v>
      </c>
      <c r="G13" s="296"/>
      <c r="H13" s="295" t="s">
        <v>2025</v>
      </c>
      <c r="I13" s="296"/>
      <c r="J13" s="295" t="s">
        <v>1540</v>
      </c>
      <c r="K13" s="296"/>
      <c r="L13" s="281" t="s">
        <v>213</v>
      </c>
      <c r="M13" s="281"/>
      <c r="N13" s="281" t="s">
        <v>1236</v>
      </c>
      <c r="O13" s="281"/>
      <c r="P13" s="281" t="s">
        <v>1032</v>
      </c>
      <c r="Q13" s="281"/>
      <c r="R13" s="281" t="s">
        <v>366</v>
      </c>
      <c r="S13" s="281"/>
      <c r="T13" s="284" t="s">
        <v>1235</v>
      </c>
      <c r="U13" s="284"/>
    </row>
    <row r="14" spans="1:21" ht="100.5" customHeight="1">
      <c r="A14" s="214">
        <v>7</v>
      </c>
      <c r="B14" s="60" t="s">
        <v>2910</v>
      </c>
      <c r="C14" s="114"/>
      <c r="D14" s="60" t="s">
        <v>2908</v>
      </c>
      <c r="E14" s="114"/>
      <c r="F14" s="60" t="s">
        <v>2906</v>
      </c>
      <c r="G14" s="114"/>
      <c r="H14" s="60" t="s">
        <v>2904</v>
      </c>
      <c r="I14" s="114"/>
      <c r="J14" s="60" t="s">
        <v>2902</v>
      </c>
      <c r="K14" s="114"/>
      <c r="L14" s="60" t="s">
        <v>1562</v>
      </c>
      <c r="M14" s="114"/>
      <c r="N14" s="60" t="s">
        <v>1560</v>
      </c>
      <c r="O14" s="114"/>
      <c r="P14" s="60" t="s">
        <v>1559</v>
      </c>
      <c r="Q14" s="114"/>
      <c r="R14" s="60" t="s">
        <v>1556</v>
      </c>
      <c r="S14" s="114"/>
      <c r="T14" s="60" t="s">
        <v>1554</v>
      </c>
      <c r="U14" s="114"/>
    </row>
    <row r="15" spans="1:21" s="100" customFormat="1" ht="110.25" customHeight="1">
      <c r="A15" s="214"/>
      <c r="B15" s="281" t="s">
        <v>1768</v>
      </c>
      <c r="C15" s="281"/>
      <c r="D15" s="281" t="s">
        <v>1895</v>
      </c>
      <c r="E15" s="281"/>
      <c r="F15" s="281" t="s">
        <v>1033</v>
      </c>
      <c r="G15" s="281"/>
      <c r="H15" s="281" t="s">
        <v>1076</v>
      </c>
      <c r="I15" s="281"/>
      <c r="J15" s="281" t="s">
        <v>2919</v>
      </c>
      <c r="K15" s="281"/>
      <c r="L15" s="281" t="s">
        <v>1034</v>
      </c>
      <c r="M15" s="281"/>
      <c r="N15" s="281" t="s">
        <v>2918</v>
      </c>
      <c r="O15" s="281"/>
      <c r="P15" s="281" t="s">
        <v>2917</v>
      </c>
      <c r="Q15" s="281"/>
      <c r="R15" s="281" t="s">
        <v>2916</v>
      </c>
      <c r="S15" s="281"/>
      <c r="T15" s="281" t="s">
        <v>2915</v>
      </c>
      <c r="U15" s="281"/>
    </row>
    <row r="16" spans="1:21" ht="100.5" customHeight="1">
      <c r="A16" s="214">
        <v>8</v>
      </c>
      <c r="B16" s="60" t="s">
        <v>1552</v>
      </c>
      <c r="C16" s="114"/>
      <c r="D16" s="60" t="s">
        <v>1550</v>
      </c>
      <c r="E16" s="114"/>
      <c r="F16" s="60" t="s">
        <v>1548</v>
      </c>
      <c r="G16" s="114"/>
      <c r="H16" s="60" t="s">
        <v>1546</v>
      </c>
      <c r="I16" s="114"/>
      <c r="J16" s="60" t="s">
        <v>1544</v>
      </c>
      <c r="K16" s="114"/>
      <c r="L16" s="134" t="s">
        <v>949</v>
      </c>
      <c r="M16" s="114"/>
      <c r="N16" s="60" t="s">
        <v>927</v>
      </c>
      <c r="O16" s="114"/>
      <c r="P16" s="60" t="s">
        <v>862</v>
      </c>
      <c r="Q16" s="117"/>
      <c r="R16" s="60" t="s">
        <v>859</v>
      </c>
      <c r="S16" s="114"/>
      <c r="T16" s="60" t="s">
        <v>926</v>
      </c>
      <c r="U16" s="114"/>
    </row>
    <row r="17" spans="1:21" s="100" customFormat="1" ht="110.25" customHeight="1">
      <c r="A17" s="214"/>
      <c r="B17" s="281" t="s">
        <v>2026</v>
      </c>
      <c r="C17" s="281"/>
      <c r="D17" s="281" t="s">
        <v>2914</v>
      </c>
      <c r="E17" s="281"/>
      <c r="F17" s="281" t="s">
        <v>2913</v>
      </c>
      <c r="G17" s="281"/>
      <c r="H17" s="281" t="s">
        <v>187</v>
      </c>
      <c r="I17" s="281"/>
      <c r="J17" s="284" t="s">
        <v>2912</v>
      </c>
      <c r="K17" s="284"/>
      <c r="L17" s="281" t="s">
        <v>1715</v>
      </c>
      <c r="M17" s="281"/>
      <c r="N17" s="281" t="s">
        <v>1714</v>
      </c>
      <c r="O17" s="281"/>
      <c r="P17" s="290" t="s">
        <v>448</v>
      </c>
      <c r="Q17" s="281"/>
      <c r="R17" s="281" t="s">
        <v>861</v>
      </c>
      <c r="S17" s="281"/>
      <c r="T17" s="281" t="s">
        <v>858</v>
      </c>
      <c r="U17" s="281"/>
    </row>
    <row r="18" spans="1:21" ht="100.5" customHeight="1">
      <c r="A18" s="214">
        <v>9</v>
      </c>
      <c r="B18" s="60" t="s">
        <v>844</v>
      </c>
      <c r="C18" s="114"/>
      <c r="D18" s="60" t="s">
        <v>842</v>
      </c>
      <c r="E18" s="114"/>
      <c r="F18" s="60" t="s">
        <v>840</v>
      </c>
      <c r="G18" s="114"/>
      <c r="H18" s="60" t="s">
        <v>838</v>
      </c>
      <c r="I18" s="114"/>
      <c r="J18" s="60" t="s">
        <v>836</v>
      </c>
      <c r="K18" s="114"/>
      <c r="L18" s="60" t="s">
        <v>834</v>
      </c>
      <c r="M18" s="114"/>
      <c r="N18" s="60" t="s">
        <v>832</v>
      </c>
      <c r="O18" s="114"/>
      <c r="P18" s="60" t="s">
        <v>933</v>
      </c>
      <c r="Q18" s="114"/>
      <c r="R18" s="60" t="s">
        <v>830</v>
      </c>
      <c r="S18" s="114"/>
      <c r="T18" s="60" t="s">
        <v>828</v>
      </c>
      <c r="U18" s="114"/>
    </row>
    <row r="19" spans="1:21" s="100" customFormat="1" ht="110.25" customHeight="1">
      <c r="A19" s="214"/>
      <c r="B19" s="295" t="s">
        <v>857</v>
      </c>
      <c r="C19" s="296"/>
      <c r="D19" s="281" t="s">
        <v>856</v>
      </c>
      <c r="E19" s="281"/>
      <c r="F19" s="281" t="s">
        <v>1877</v>
      </c>
      <c r="G19" s="281"/>
      <c r="H19" s="281" t="s">
        <v>1878</v>
      </c>
      <c r="I19" s="281"/>
      <c r="J19" s="281" t="s">
        <v>1879</v>
      </c>
      <c r="K19" s="281"/>
      <c r="L19" s="281" t="s">
        <v>935</v>
      </c>
      <c r="M19" s="281"/>
      <c r="N19" s="281" t="s">
        <v>1880</v>
      </c>
      <c r="O19" s="281"/>
      <c r="P19" s="281" t="s">
        <v>934</v>
      </c>
      <c r="Q19" s="281"/>
      <c r="R19" s="281" t="s">
        <v>931</v>
      </c>
      <c r="S19" s="281"/>
      <c r="T19" s="284" t="s">
        <v>2344</v>
      </c>
      <c r="U19" s="284"/>
    </row>
    <row r="20" spans="1:21" ht="100.5" customHeight="1">
      <c r="A20" s="214">
        <v>10</v>
      </c>
      <c r="B20" s="60" t="s">
        <v>1176</v>
      </c>
      <c r="C20" s="114"/>
      <c r="D20" s="60" t="s">
        <v>1174</v>
      </c>
      <c r="E20" s="114"/>
      <c r="F20" s="60" t="s">
        <v>1172</v>
      </c>
      <c r="G20" s="114"/>
      <c r="H20" s="60" t="s">
        <v>1170</v>
      </c>
      <c r="I20" s="114"/>
      <c r="J20" s="60" t="s">
        <v>436</v>
      </c>
      <c r="K20" s="114"/>
      <c r="L20" s="60" t="s">
        <v>950</v>
      </c>
      <c r="M20" s="114"/>
      <c r="N20" s="60" t="s">
        <v>1166</v>
      </c>
      <c r="O20" s="114"/>
      <c r="P20" s="60" t="s">
        <v>1164</v>
      </c>
      <c r="Q20" s="114"/>
      <c r="R20" s="60" t="s">
        <v>1162</v>
      </c>
      <c r="S20" s="114"/>
      <c r="T20" s="60" t="s">
        <v>1294</v>
      </c>
      <c r="U20" s="114"/>
    </row>
    <row r="21" spans="1:21" s="100" customFormat="1" ht="110.25" customHeight="1">
      <c r="A21" s="214"/>
      <c r="B21" s="281" t="s">
        <v>439</v>
      </c>
      <c r="C21" s="281"/>
      <c r="D21" s="281" t="s">
        <v>1841</v>
      </c>
      <c r="E21" s="281"/>
      <c r="F21" s="281" t="s">
        <v>649</v>
      </c>
      <c r="G21" s="437"/>
      <c r="H21" s="281" t="s">
        <v>438</v>
      </c>
      <c r="I21" s="281"/>
      <c r="J21" s="281" t="s">
        <v>369</v>
      </c>
      <c r="K21" s="281"/>
      <c r="L21" s="281" t="s">
        <v>435</v>
      </c>
      <c r="M21" s="281"/>
      <c r="N21" s="281" t="s">
        <v>434</v>
      </c>
      <c r="O21" s="281"/>
      <c r="P21" s="281" t="s">
        <v>433</v>
      </c>
      <c r="Q21" s="281"/>
      <c r="R21" s="281" t="s">
        <v>1842</v>
      </c>
      <c r="S21" s="281"/>
      <c r="T21" s="281" t="s">
        <v>432</v>
      </c>
      <c r="U21" s="281"/>
    </row>
    <row r="22" spans="1:21" ht="100.5" customHeight="1">
      <c r="A22" s="214">
        <v>11</v>
      </c>
      <c r="B22" s="60" t="s">
        <v>1292</v>
      </c>
      <c r="C22" s="114"/>
      <c r="D22" s="60" t="s">
        <v>1290</v>
      </c>
      <c r="E22" s="116"/>
      <c r="F22" s="60" t="s">
        <v>1288</v>
      </c>
      <c r="G22" s="114"/>
      <c r="H22" s="60" t="s">
        <v>1286</v>
      </c>
      <c r="I22" s="114"/>
      <c r="J22" s="60" t="s">
        <v>1716</v>
      </c>
      <c r="K22" s="114"/>
      <c r="L22" s="133" t="s">
        <v>128</v>
      </c>
      <c r="M22" s="114"/>
      <c r="N22" s="60" t="s">
        <v>2089</v>
      </c>
      <c r="O22" s="114"/>
      <c r="P22" s="60" t="s">
        <v>2087</v>
      </c>
      <c r="Q22" s="114"/>
      <c r="R22" s="60" t="s">
        <v>2085</v>
      </c>
      <c r="S22" s="114"/>
      <c r="T22" s="60" t="s">
        <v>2083</v>
      </c>
      <c r="U22" s="114"/>
    </row>
    <row r="23" spans="1:21" s="100" customFormat="1" ht="110.25" customHeight="1">
      <c r="A23" s="214"/>
      <c r="B23" s="281" t="s">
        <v>431</v>
      </c>
      <c r="C23" s="281"/>
      <c r="D23" s="281" t="s">
        <v>430</v>
      </c>
      <c r="E23" s="281"/>
      <c r="F23" s="281" t="s">
        <v>521</v>
      </c>
      <c r="G23" s="281"/>
      <c r="H23" s="281" t="s">
        <v>1843</v>
      </c>
      <c r="I23" s="281"/>
      <c r="J23" s="284" t="s">
        <v>429</v>
      </c>
      <c r="K23" s="284"/>
      <c r="L23" s="281" t="s">
        <v>370</v>
      </c>
      <c r="M23" s="281"/>
      <c r="N23" s="281" t="s">
        <v>529</v>
      </c>
      <c r="O23" s="281"/>
      <c r="P23" s="281" t="s">
        <v>454</v>
      </c>
      <c r="Q23" s="281"/>
      <c r="R23" s="312" t="s">
        <v>520</v>
      </c>
      <c r="S23" s="281"/>
      <c r="T23" s="281" t="s">
        <v>453</v>
      </c>
      <c r="U23" s="281"/>
    </row>
    <row r="24" spans="1:21" ht="100.5" customHeight="1">
      <c r="A24" s="214">
        <v>12</v>
      </c>
      <c r="B24" s="60" t="s">
        <v>1807</v>
      </c>
      <c r="C24" s="114"/>
      <c r="D24" s="60" t="s">
        <v>2081</v>
      </c>
      <c r="E24" s="114"/>
      <c r="F24" s="60" t="s">
        <v>316</v>
      </c>
      <c r="G24" s="114"/>
      <c r="H24" s="60" t="s">
        <v>314</v>
      </c>
      <c r="I24" s="114"/>
      <c r="J24" s="60" t="s">
        <v>312</v>
      </c>
      <c r="K24" s="114"/>
      <c r="L24" s="60" t="s">
        <v>310</v>
      </c>
      <c r="M24" s="114"/>
      <c r="N24" s="60" t="s">
        <v>309</v>
      </c>
      <c r="O24" s="114"/>
      <c r="P24" s="60" t="s">
        <v>443</v>
      </c>
      <c r="Q24" s="114"/>
      <c r="R24" s="60" t="s">
        <v>442</v>
      </c>
      <c r="S24" s="114"/>
      <c r="T24" s="60" t="s">
        <v>440</v>
      </c>
      <c r="U24" s="114"/>
    </row>
    <row r="25" spans="1:21" s="100" customFormat="1" ht="110.25" customHeight="1">
      <c r="A25" s="214"/>
      <c r="B25" s="295" t="s">
        <v>1846</v>
      </c>
      <c r="C25" s="296"/>
      <c r="D25" s="295" t="s">
        <v>452</v>
      </c>
      <c r="E25" s="296"/>
      <c r="F25" s="295" t="s">
        <v>1847</v>
      </c>
      <c r="G25" s="296"/>
      <c r="H25" s="295" t="s">
        <v>451</v>
      </c>
      <c r="I25" s="296"/>
      <c r="J25" s="295" t="s">
        <v>372</v>
      </c>
      <c r="K25" s="296"/>
      <c r="L25" s="281" t="s">
        <v>450</v>
      </c>
      <c r="M25" s="281"/>
      <c r="N25" s="281" t="s">
        <v>1848</v>
      </c>
      <c r="O25" s="281"/>
      <c r="P25" s="281" t="s">
        <v>1849</v>
      </c>
      <c r="Q25" s="281"/>
      <c r="R25" s="281" t="s">
        <v>130</v>
      </c>
      <c r="S25" s="281"/>
      <c r="T25" s="284" t="s">
        <v>519</v>
      </c>
      <c r="U25" s="284"/>
    </row>
    <row r="26" spans="1:21" ht="100.5" customHeight="1">
      <c r="A26" s="214">
        <v>13</v>
      </c>
      <c r="B26" s="60" t="s">
        <v>47</v>
      </c>
      <c r="C26" s="114"/>
      <c r="D26" s="60" t="s">
        <v>45</v>
      </c>
      <c r="E26" s="114"/>
      <c r="F26" s="60" t="s">
        <v>2</v>
      </c>
      <c r="G26" s="114"/>
      <c r="H26" s="60" t="s">
        <v>909</v>
      </c>
      <c r="I26" s="114"/>
      <c r="J26" s="60" t="s">
        <v>907</v>
      </c>
      <c r="K26" s="114"/>
      <c r="L26" s="60" t="s">
        <v>1458</v>
      </c>
      <c r="M26" s="114"/>
      <c r="N26" s="60" t="s">
        <v>1456</v>
      </c>
      <c r="O26" s="114"/>
      <c r="P26" s="60" t="s">
        <v>467</v>
      </c>
      <c r="Q26" s="114"/>
      <c r="R26" s="60" t="s">
        <v>465</v>
      </c>
      <c r="S26" s="114"/>
      <c r="T26" s="60" t="s">
        <v>463</v>
      </c>
      <c r="U26" s="114"/>
    </row>
    <row r="27" spans="1:21" s="100" customFormat="1" ht="110.25" customHeight="1">
      <c r="A27" s="214"/>
      <c r="B27" s="281" t="s">
        <v>914</v>
      </c>
      <c r="C27" s="281"/>
      <c r="D27" s="281" t="s">
        <v>913</v>
      </c>
      <c r="E27" s="281"/>
      <c r="F27" s="281" t="s">
        <v>1853</v>
      </c>
      <c r="G27" s="281"/>
      <c r="H27" s="281" t="s">
        <v>1850</v>
      </c>
      <c r="I27" s="281"/>
      <c r="J27" s="281" t="s">
        <v>912</v>
      </c>
      <c r="K27" s="281"/>
      <c r="L27" s="281" t="s">
        <v>1851</v>
      </c>
      <c r="M27" s="281"/>
      <c r="N27" s="281" t="s">
        <v>1854</v>
      </c>
      <c r="O27" s="281"/>
      <c r="P27" s="281" t="s">
        <v>911</v>
      </c>
      <c r="Q27" s="281"/>
      <c r="R27" s="281" t="s">
        <v>518</v>
      </c>
      <c r="S27" s="281"/>
      <c r="T27" s="281" t="s">
        <v>1852</v>
      </c>
      <c r="U27" s="281"/>
    </row>
    <row r="28" spans="1:21" ht="100.5" customHeight="1">
      <c r="A28" s="214">
        <v>14</v>
      </c>
      <c r="B28" s="60" t="s">
        <v>461</v>
      </c>
      <c r="C28" s="114"/>
      <c r="D28" s="60" t="s">
        <v>459</v>
      </c>
      <c r="E28" s="114"/>
      <c r="F28" s="60" t="s">
        <v>51</v>
      </c>
      <c r="G28" s="114"/>
      <c r="H28" s="60" t="s">
        <v>457</v>
      </c>
      <c r="I28" s="114"/>
      <c r="J28" s="60" t="s">
        <v>455</v>
      </c>
      <c r="K28" s="114"/>
      <c r="L28" s="133" t="s">
        <v>723</v>
      </c>
      <c r="M28" s="114"/>
      <c r="N28" s="60" t="s">
        <v>2199</v>
      </c>
      <c r="O28" s="114"/>
      <c r="P28" s="60" t="s">
        <v>719</v>
      </c>
      <c r="Q28" s="114"/>
      <c r="R28" s="60" t="s">
        <v>717</v>
      </c>
      <c r="S28" s="114"/>
      <c r="T28" s="60" t="s">
        <v>715</v>
      </c>
      <c r="U28" s="114"/>
    </row>
    <row r="29" spans="1:21" s="100" customFormat="1" ht="110.25" customHeight="1">
      <c r="A29" s="214"/>
      <c r="B29" s="281" t="s">
        <v>910</v>
      </c>
      <c r="C29" s="281"/>
      <c r="D29" s="281" t="s">
        <v>53</v>
      </c>
      <c r="E29" s="281"/>
      <c r="F29" s="281" t="s">
        <v>1855</v>
      </c>
      <c r="G29" s="281"/>
      <c r="H29" s="281" t="s">
        <v>50</v>
      </c>
      <c r="I29" s="281"/>
      <c r="J29" s="284" t="s">
        <v>49</v>
      </c>
      <c r="K29" s="284"/>
      <c r="L29" s="281" t="s">
        <v>1050</v>
      </c>
      <c r="M29" s="281"/>
      <c r="N29" s="281" t="s">
        <v>1049</v>
      </c>
      <c r="O29" s="281"/>
      <c r="P29" s="281" t="s">
        <v>662</v>
      </c>
      <c r="Q29" s="281"/>
      <c r="R29" s="281" t="s">
        <v>1048</v>
      </c>
      <c r="S29" s="281"/>
      <c r="T29" s="281" t="s">
        <v>1047</v>
      </c>
      <c r="U29" s="281"/>
    </row>
    <row r="30" spans="1:21" ht="100.5" customHeight="1">
      <c r="A30" s="214">
        <v>15</v>
      </c>
      <c r="B30" s="60" t="s">
        <v>713</v>
      </c>
      <c r="C30" s="114"/>
      <c r="D30" s="60" t="s">
        <v>709</v>
      </c>
      <c r="E30" s="114"/>
      <c r="F30" s="60" t="s">
        <v>59</v>
      </c>
      <c r="G30" s="114"/>
      <c r="H30" s="60" t="s">
        <v>702</v>
      </c>
      <c r="I30" s="114"/>
      <c r="J30" s="60" t="s">
        <v>700</v>
      </c>
      <c r="K30" s="114"/>
      <c r="L30" s="60" t="s">
        <v>698</v>
      </c>
      <c r="M30" s="114"/>
      <c r="N30" s="60" t="s">
        <v>696</v>
      </c>
      <c r="O30" s="116"/>
      <c r="P30" s="60" t="s">
        <v>694</v>
      </c>
      <c r="Q30" s="114"/>
      <c r="R30" s="60" t="s">
        <v>1766</v>
      </c>
      <c r="S30" s="114"/>
      <c r="T30" s="60" t="s">
        <v>915</v>
      </c>
      <c r="U30" s="114"/>
    </row>
    <row r="31" spans="1:21" s="100" customFormat="1" ht="110.25" customHeight="1">
      <c r="A31" s="214"/>
      <c r="B31" s="295" t="s">
        <v>1046</v>
      </c>
      <c r="C31" s="296"/>
      <c r="D31" s="295" t="s">
        <v>1045</v>
      </c>
      <c r="E31" s="296"/>
      <c r="F31" s="295" t="s">
        <v>1044</v>
      </c>
      <c r="G31" s="296"/>
      <c r="H31" s="295" t="s">
        <v>730</v>
      </c>
      <c r="I31" s="296"/>
      <c r="J31" s="295" t="s">
        <v>729</v>
      </c>
      <c r="K31" s="296"/>
      <c r="L31" s="281" t="s">
        <v>328</v>
      </c>
      <c r="M31" s="281"/>
      <c r="N31" s="281" t="s">
        <v>728</v>
      </c>
      <c r="O31" s="281"/>
      <c r="P31" s="281" t="s">
        <v>727</v>
      </c>
      <c r="Q31" s="281"/>
      <c r="R31" s="281" t="s">
        <v>726</v>
      </c>
      <c r="S31" s="281"/>
      <c r="T31" s="284" t="s">
        <v>725</v>
      </c>
      <c r="U31" s="284"/>
    </row>
    <row r="32" spans="1:21" ht="100.5" customHeight="1">
      <c r="A32" s="214">
        <v>16</v>
      </c>
      <c r="B32" s="60" t="s">
        <v>1473</v>
      </c>
      <c r="C32" s="114"/>
      <c r="D32" s="60" t="s">
        <v>1471</v>
      </c>
      <c r="E32" s="114"/>
      <c r="F32" s="60" t="s">
        <v>1469</v>
      </c>
      <c r="G32" s="114"/>
      <c r="H32" s="60" t="s">
        <v>1468</v>
      </c>
      <c r="I32" s="114"/>
      <c r="J32" s="60" t="s">
        <v>1465</v>
      </c>
      <c r="K32" s="114"/>
      <c r="L32" s="60" t="s">
        <v>2901</v>
      </c>
      <c r="M32" s="114"/>
      <c r="N32" s="60" t="s">
        <v>2899</v>
      </c>
      <c r="O32" s="114"/>
      <c r="P32" s="60" t="s">
        <v>2897</v>
      </c>
      <c r="Q32" s="116"/>
      <c r="R32" s="60" t="s">
        <v>2895</v>
      </c>
      <c r="S32" s="114"/>
      <c r="T32" s="60" t="s">
        <v>2893</v>
      </c>
      <c r="U32" s="114"/>
    </row>
    <row r="33" spans="1:21" s="100" customFormat="1" ht="110.25" customHeight="1">
      <c r="A33" s="214"/>
      <c r="B33" s="281" t="s">
        <v>1913</v>
      </c>
      <c r="C33" s="281"/>
      <c r="D33" s="281" t="s">
        <v>1912</v>
      </c>
      <c r="E33" s="281"/>
      <c r="F33" s="281" t="s">
        <v>1856</v>
      </c>
      <c r="G33" s="281"/>
      <c r="H33" s="281" t="s">
        <v>1857</v>
      </c>
      <c r="I33" s="281"/>
      <c r="J33" s="281" t="s">
        <v>1911</v>
      </c>
      <c r="K33" s="281"/>
      <c r="L33" s="281" t="s">
        <v>1910</v>
      </c>
      <c r="M33" s="281"/>
      <c r="N33" s="281" t="s">
        <v>1667</v>
      </c>
      <c r="O33" s="281"/>
      <c r="P33" s="281" t="s">
        <v>484</v>
      </c>
      <c r="Q33" s="281"/>
      <c r="R33" s="281" t="s">
        <v>483</v>
      </c>
      <c r="S33" s="281"/>
      <c r="T33" s="281" t="s">
        <v>1476</v>
      </c>
      <c r="U33" s="281"/>
    </row>
    <row r="34" spans="1:21" ht="100.5" customHeight="1">
      <c r="A34" s="214">
        <v>17</v>
      </c>
      <c r="B34" s="60" t="s">
        <v>2891</v>
      </c>
      <c r="C34" s="114"/>
      <c r="D34" s="60" t="s">
        <v>2889</v>
      </c>
      <c r="E34" s="114"/>
      <c r="F34" s="60" t="s">
        <v>2887</v>
      </c>
      <c r="G34" s="114"/>
      <c r="H34" s="60" t="s">
        <v>2885</v>
      </c>
      <c r="I34" s="114"/>
      <c r="J34" s="60" t="s">
        <v>2883</v>
      </c>
      <c r="K34" s="114"/>
      <c r="L34" s="133" t="s">
        <v>2052</v>
      </c>
      <c r="M34" s="114"/>
      <c r="N34" s="60" t="s">
        <v>2050</v>
      </c>
      <c r="O34" s="114"/>
      <c r="P34" s="60" t="s">
        <v>2048</v>
      </c>
      <c r="Q34" s="114"/>
      <c r="R34" s="60" t="s">
        <v>2046</v>
      </c>
      <c r="S34" s="114"/>
      <c r="T34" s="60" t="s">
        <v>2045</v>
      </c>
      <c r="U34" s="114"/>
    </row>
    <row r="35" spans="1:21" s="100" customFormat="1" ht="110.25" customHeight="1">
      <c r="A35" s="214"/>
      <c r="B35" s="284" t="s">
        <v>883</v>
      </c>
      <c r="C35" s="284"/>
      <c r="D35" s="281" t="s">
        <v>1475</v>
      </c>
      <c r="E35" s="281"/>
      <c r="F35" s="281" t="s">
        <v>326</v>
      </c>
      <c r="G35" s="281"/>
      <c r="H35" s="281" t="s">
        <v>327</v>
      </c>
      <c r="I35" s="281"/>
      <c r="J35" s="284" t="s">
        <v>517</v>
      </c>
      <c r="K35" s="284"/>
      <c r="L35" s="281" t="s">
        <v>2062</v>
      </c>
      <c r="M35" s="281"/>
      <c r="N35" s="281" t="s">
        <v>1670</v>
      </c>
      <c r="O35" s="281"/>
      <c r="P35" s="281" t="s">
        <v>1886</v>
      </c>
      <c r="Q35" s="281"/>
      <c r="R35" s="281" t="s">
        <v>2061</v>
      </c>
      <c r="S35" s="281"/>
      <c r="T35" s="281" t="s">
        <v>1885</v>
      </c>
      <c r="U35" s="281"/>
    </row>
    <row r="36" spans="1:21" ht="100.5" customHeight="1">
      <c r="A36" s="214">
        <v>18</v>
      </c>
      <c r="B36" s="60" t="s">
        <v>2043</v>
      </c>
      <c r="C36" s="114"/>
      <c r="D36" s="60" t="s">
        <v>2041</v>
      </c>
      <c r="E36" s="114"/>
      <c r="F36" s="60" t="s">
        <v>2039</v>
      </c>
      <c r="G36" s="114"/>
      <c r="H36" s="60" t="s">
        <v>2037</v>
      </c>
      <c r="I36" s="114"/>
      <c r="J36" s="60" t="s">
        <v>2035</v>
      </c>
      <c r="K36" s="114"/>
      <c r="L36" s="60" t="s">
        <v>2033</v>
      </c>
      <c r="M36" s="114"/>
      <c r="N36" s="60" t="s">
        <v>2031</v>
      </c>
      <c r="O36" s="114"/>
      <c r="P36" s="60" t="s">
        <v>1918</v>
      </c>
      <c r="Q36" s="114"/>
      <c r="R36" s="60" t="s">
        <v>1916</v>
      </c>
      <c r="S36" s="114"/>
      <c r="T36" s="60" t="s">
        <v>1914</v>
      </c>
      <c r="U36" s="114"/>
    </row>
    <row r="37" spans="1:21" s="100" customFormat="1" ht="110.25" customHeight="1">
      <c r="A37" s="214"/>
      <c r="B37" s="295" t="s">
        <v>1884</v>
      </c>
      <c r="C37" s="296"/>
      <c r="D37" s="295" t="s">
        <v>2060</v>
      </c>
      <c r="E37" s="296"/>
      <c r="F37" s="295" t="s">
        <v>2059</v>
      </c>
      <c r="G37" s="296"/>
      <c r="H37" s="295" t="s">
        <v>1718</v>
      </c>
      <c r="I37" s="296"/>
      <c r="J37" s="295" t="s">
        <v>2057</v>
      </c>
      <c r="K37" s="296"/>
      <c r="L37" s="281" t="s">
        <v>2056</v>
      </c>
      <c r="M37" s="281"/>
      <c r="N37" s="281" t="s">
        <v>1882</v>
      </c>
      <c r="O37" s="281"/>
      <c r="P37" s="281" t="s">
        <v>1085</v>
      </c>
      <c r="Q37" s="281"/>
      <c r="R37" s="281" t="s">
        <v>2055</v>
      </c>
      <c r="S37" s="281"/>
      <c r="T37" s="284" t="s">
        <v>2054</v>
      </c>
      <c r="U37" s="284"/>
    </row>
    <row r="38" spans="1:21" ht="100.5" customHeight="1">
      <c r="A38" s="214">
        <v>19</v>
      </c>
      <c r="B38" s="60" t="s">
        <v>1195</v>
      </c>
      <c r="C38" s="116"/>
      <c r="D38" s="60" t="s">
        <v>1193</v>
      </c>
      <c r="E38" s="114"/>
      <c r="F38" s="60" t="s">
        <v>1191</v>
      </c>
      <c r="G38" s="114"/>
      <c r="H38" s="60" t="s">
        <v>1189</v>
      </c>
      <c r="I38" s="114"/>
      <c r="J38" s="60" t="s">
        <v>1187</v>
      </c>
      <c r="K38" s="114"/>
      <c r="L38" s="60" t="s">
        <v>286</v>
      </c>
      <c r="M38" s="114"/>
      <c r="N38" s="60" t="s">
        <v>284</v>
      </c>
      <c r="O38" s="114"/>
      <c r="P38" s="60" t="s">
        <v>125</v>
      </c>
      <c r="Q38" s="114"/>
      <c r="R38" s="60" t="s">
        <v>123</v>
      </c>
      <c r="S38" s="114"/>
      <c r="T38" s="60" t="s">
        <v>1411</v>
      </c>
      <c r="U38" s="116"/>
    </row>
    <row r="39" spans="1:21" s="100" customFormat="1" ht="110.25" customHeight="1">
      <c r="A39" s="214"/>
      <c r="B39" s="281" t="s">
        <v>1612</v>
      </c>
      <c r="C39" s="281"/>
      <c r="D39" s="281" t="s">
        <v>1887</v>
      </c>
      <c r="E39" s="281"/>
      <c r="F39" s="281" t="s">
        <v>1888</v>
      </c>
      <c r="G39" s="281"/>
      <c r="H39" s="281" t="s">
        <v>1719</v>
      </c>
      <c r="I39" s="281"/>
      <c r="J39" s="281" t="s">
        <v>1610</v>
      </c>
      <c r="K39" s="281"/>
      <c r="L39" s="281" t="s">
        <v>1889</v>
      </c>
      <c r="M39" s="281"/>
      <c r="N39" s="281" t="s">
        <v>516</v>
      </c>
      <c r="O39" s="281"/>
      <c r="P39" s="281" t="s">
        <v>1890</v>
      </c>
      <c r="Q39" s="281"/>
      <c r="R39" s="281" t="s">
        <v>1609</v>
      </c>
      <c r="S39" s="281"/>
      <c r="T39" s="281" t="s">
        <v>1199</v>
      </c>
      <c r="U39" s="281"/>
    </row>
    <row r="40" spans="1:21" ht="100.5" customHeight="1">
      <c r="A40" s="214">
        <v>20</v>
      </c>
      <c r="B40" s="60" t="s">
        <v>1409</v>
      </c>
      <c r="C40" s="116"/>
      <c r="D40" s="60" t="s">
        <v>1407</v>
      </c>
      <c r="E40" s="114"/>
      <c r="F40" s="60" t="s">
        <v>2068</v>
      </c>
      <c r="G40" s="114"/>
      <c r="H40" s="60" t="s">
        <v>2065</v>
      </c>
      <c r="I40" s="114"/>
      <c r="J40" s="60" t="s">
        <v>2063</v>
      </c>
      <c r="K40" s="114"/>
      <c r="L40" s="133" t="s">
        <v>1160</v>
      </c>
      <c r="M40" s="114"/>
      <c r="N40" s="60" t="s">
        <v>1158</v>
      </c>
      <c r="O40" s="114"/>
      <c r="P40" s="60" t="s">
        <v>1156</v>
      </c>
      <c r="Q40" s="114"/>
      <c r="R40" s="60" t="s">
        <v>1154</v>
      </c>
      <c r="S40" s="114"/>
      <c r="T40" s="60" t="s">
        <v>1427</v>
      </c>
      <c r="U40" s="114"/>
    </row>
    <row r="41" spans="1:21" s="100" customFormat="1" ht="110.25" customHeight="1">
      <c r="A41" s="214"/>
      <c r="B41" s="281" t="s">
        <v>1198</v>
      </c>
      <c r="C41" s="281"/>
      <c r="D41" s="281" t="s">
        <v>514</v>
      </c>
      <c r="E41" s="281"/>
      <c r="F41" s="281" t="s">
        <v>1197</v>
      </c>
      <c r="G41" s="281"/>
      <c r="H41" s="281" t="s">
        <v>1196</v>
      </c>
      <c r="I41" s="281"/>
      <c r="J41" s="284" t="s">
        <v>515</v>
      </c>
      <c r="K41" s="284"/>
      <c r="L41" s="281" t="s">
        <v>114</v>
      </c>
      <c r="M41" s="281"/>
      <c r="N41" s="281" t="s">
        <v>113</v>
      </c>
      <c r="O41" s="281"/>
      <c r="P41" s="281" t="s">
        <v>1891</v>
      </c>
      <c r="Q41" s="281"/>
      <c r="R41" s="281" t="s">
        <v>112</v>
      </c>
      <c r="S41" s="281"/>
      <c r="T41" s="281" t="s">
        <v>894</v>
      </c>
      <c r="U41" s="281"/>
    </row>
    <row r="42" spans="1:21" ht="100.5" customHeight="1">
      <c r="A42" s="214">
        <v>21</v>
      </c>
      <c r="B42" s="60" t="s">
        <v>1425</v>
      </c>
      <c r="C42" s="114"/>
      <c r="D42" s="60" t="s">
        <v>1423</v>
      </c>
      <c r="E42" s="114"/>
      <c r="F42" s="60" t="s">
        <v>1421</v>
      </c>
      <c r="G42" s="114"/>
      <c r="H42" s="60" t="s">
        <v>1419</v>
      </c>
      <c r="I42" s="114"/>
      <c r="J42" s="60" t="s">
        <v>1417</v>
      </c>
      <c r="K42" s="114"/>
      <c r="L42" s="60" t="s">
        <v>1415</v>
      </c>
      <c r="M42" s="114"/>
      <c r="N42" s="60" t="s">
        <v>1414</v>
      </c>
      <c r="O42" s="114"/>
      <c r="P42" s="60" t="s">
        <v>1618</v>
      </c>
      <c r="Q42" s="114"/>
      <c r="R42" s="60" t="s">
        <v>1615</v>
      </c>
      <c r="S42" s="114"/>
      <c r="T42" s="60" t="s">
        <v>1613</v>
      </c>
      <c r="U42" s="114"/>
    </row>
    <row r="43" spans="1:21" s="100" customFormat="1" ht="110.25" customHeight="1">
      <c r="A43" s="214"/>
      <c r="B43" s="295" t="s">
        <v>1152</v>
      </c>
      <c r="C43" s="296"/>
      <c r="D43" s="295" t="s">
        <v>1151</v>
      </c>
      <c r="E43" s="296"/>
      <c r="F43" s="295" t="s">
        <v>1150</v>
      </c>
      <c r="G43" s="296"/>
      <c r="H43" s="295" t="s">
        <v>1149</v>
      </c>
      <c r="I43" s="296"/>
      <c r="J43" s="295" t="s">
        <v>1148</v>
      </c>
      <c r="K43" s="296"/>
      <c r="L43" s="281" t="s">
        <v>1147</v>
      </c>
      <c r="M43" s="281"/>
      <c r="N43" s="281" t="s">
        <v>1146</v>
      </c>
      <c r="O43" s="281"/>
      <c r="P43" s="281" t="s">
        <v>1429</v>
      </c>
      <c r="Q43" s="281"/>
      <c r="R43" s="281" t="s">
        <v>1428</v>
      </c>
      <c r="S43" s="281"/>
      <c r="T43" s="284" t="s">
        <v>1892</v>
      </c>
      <c r="U43" s="284"/>
    </row>
    <row r="44" spans="1:21" ht="100.5" customHeight="1">
      <c r="A44" s="214">
        <v>22</v>
      </c>
      <c r="B44" s="126" t="s">
        <v>1642</v>
      </c>
      <c r="C44" s="118"/>
      <c r="D44" s="126" t="s">
        <v>1640</v>
      </c>
      <c r="E44" s="118"/>
      <c r="F44" s="126" t="s">
        <v>1638</v>
      </c>
      <c r="G44" s="118"/>
      <c r="H44" s="126" t="s">
        <v>1636</v>
      </c>
      <c r="I44" s="118"/>
      <c r="J44" s="126" t="s">
        <v>1904</v>
      </c>
      <c r="K44" s="118"/>
      <c r="L44" s="126" t="s">
        <v>1902</v>
      </c>
      <c r="M44" s="118"/>
      <c r="N44" s="126" t="s">
        <v>1900</v>
      </c>
      <c r="O44" s="118"/>
      <c r="P44" s="126" t="s">
        <v>1898</v>
      </c>
      <c r="Q44" s="118"/>
      <c r="R44" s="60" t="s">
        <v>1185</v>
      </c>
      <c r="S44" s="114"/>
      <c r="T44" s="60" t="s">
        <v>1184</v>
      </c>
      <c r="U44" s="114"/>
    </row>
    <row r="45" spans="1:21" s="100" customFormat="1" ht="110.25" customHeight="1">
      <c r="A45" s="214"/>
      <c r="B45" s="281" t="s">
        <v>1662</v>
      </c>
      <c r="C45" s="281"/>
      <c r="D45" s="281" t="s">
        <v>2882</v>
      </c>
      <c r="E45" s="281"/>
      <c r="F45" s="281" t="s">
        <v>1661</v>
      </c>
      <c r="G45" s="281"/>
      <c r="H45" s="281" t="s">
        <v>1660</v>
      </c>
      <c r="I45" s="281"/>
      <c r="J45" s="281" t="s">
        <v>1659</v>
      </c>
      <c r="K45" s="281"/>
      <c r="L45" s="281" t="s">
        <v>1658</v>
      </c>
      <c r="M45" s="281"/>
      <c r="N45" s="281" t="s">
        <v>14</v>
      </c>
      <c r="O45" s="281"/>
      <c r="P45" s="281" t="s">
        <v>1520</v>
      </c>
      <c r="Q45" s="281"/>
      <c r="R45" s="281" t="s">
        <v>2022</v>
      </c>
      <c r="S45" s="281"/>
      <c r="T45" s="281" t="s">
        <v>1082</v>
      </c>
      <c r="U45" s="281"/>
    </row>
    <row r="46" spans="1:21" ht="100.5" customHeight="1">
      <c r="A46" s="214">
        <v>23</v>
      </c>
      <c r="B46" s="60" t="s">
        <v>1182</v>
      </c>
      <c r="C46" s="114"/>
      <c r="D46" s="60" t="s">
        <v>121</v>
      </c>
      <c r="E46" s="114"/>
      <c r="F46" s="60" t="s">
        <v>119</v>
      </c>
      <c r="G46" s="114"/>
      <c r="H46" s="60" t="s">
        <v>117</v>
      </c>
      <c r="I46" s="114"/>
      <c r="J46" s="60" t="s">
        <v>115</v>
      </c>
      <c r="K46" s="114"/>
      <c r="L46" s="135" t="s">
        <v>224</v>
      </c>
      <c r="M46" s="118"/>
      <c r="N46" s="126" t="s">
        <v>222</v>
      </c>
      <c r="O46" s="118"/>
      <c r="P46" s="126" t="s">
        <v>220</v>
      </c>
      <c r="Q46" s="118"/>
      <c r="R46" s="126" t="s">
        <v>2995</v>
      </c>
      <c r="S46" s="118"/>
      <c r="T46" s="126" t="s">
        <v>2993</v>
      </c>
      <c r="U46" s="118"/>
    </row>
    <row r="47" spans="1:21" s="100" customFormat="1" ht="110.25" customHeight="1">
      <c r="A47" s="214"/>
      <c r="B47" s="281" t="s">
        <v>1081</v>
      </c>
      <c r="C47" s="281"/>
      <c r="D47" s="281" t="s">
        <v>1858</v>
      </c>
      <c r="E47" s="281"/>
      <c r="F47" s="281" t="s">
        <v>1080</v>
      </c>
      <c r="G47" s="281"/>
      <c r="H47" s="281" t="s">
        <v>1079</v>
      </c>
      <c r="I47" s="281"/>
      <c r="J47" s="284" t="s">
        <v>1859</v>
      </c>
      <c r="K47" s="284"/>
      <c r="L47" s="281" t="s">
        <v>1063</v>
      </c>
      <c r="M47" s="281"/>
      <c r="N47" s="281" t="s">
        <v>1062</v>
      </c>
      <c r="O47" s="281"/>
      <c r="P47" s="281" t="s">
        <v>1061</v>
      </c>
      <c r="Q47" s="281"/>
      <c r="R47" s="281" t="s">
        <v>1060</v>
      </c>
      <c r="S47" s="281"/>
      <c r="T47" s="281" t="s">
        <v>238</v>
      </c>
      <c r="U47" s="281"/>
    </row>
    <row r="48" spans="1:21" ht="100.5" customHeight="1">
      <c r="A48" s="214">
        <v>24</v>
      </c>
      <c r="B48" s="126" t="s">
        <v>2991</v>
      </c>
      <c r="C48" s="118"/>
      <c r="D48" s="126" t="s">
        <v>2989</v>
      </c>
      <c r="E48" s="118"/>
      <c r="F48" s="126" t="s">
        <v>1656</v>
      </c>
      <c r="G48" s="118"/>
      <c r="H48" s="126" t="s">
        <v>1655</v>
      </c>
      <c r="I48" s="118"/>
      <c r="J48" s="126" t="s">
        <v>1652</v>
      </c>
      <c r="K48" s="118"/>
      <c r="L48" s="126" t="s">
        <v>1650</v>
      </c>
      <c r="M48" s="118"/>
      <c r="N48" s="126" t="s">
        <v>1649</v>
      </c>
      <c r="O48" s="118"/>
      <c r="P48" s="126" t="s">
        <v>963</v>
      </c>
      <c r="Q48" s="118"/>
      <c r="R48" s="126" t="s">
        <v>1646</v>
      </c>
      <c r="S48" s="118"/>
      <c r="T48" s="126" t="s">
        <v>1644</v>
      </c>
      <c r="U48" s="118"/>
    </row>
    <row r="49" spans="1:21" s="100" customFormat="1" ht="110.25" customHeight="1">
      <c r="A49" s="214"/>
      <c r="B49" s="295" t="s">
        <v>1087</v>
      </c>
      <c r="C49" s="296"/>
      <c r="D49" s="295" t="s">
        <v>1522</v>
      </c>
      <c r="E49" s="296"/>
      <c r="F49" s="295" t="s">
        <v>307</v>
      </c>
      <c r="G49" s="296"/>
      <c r="H49" s="295" t="s">
        <v>1523</v>
      </c>
      <c r="I49" s="296"/>
      <c r="J49" s="295" t="s">
        <v>1868</v>
      </c>
      <c r="K49" s="296"/>
      <c r="L49" s="281" t="s">
        <v>1867</v>
      </c>
      <c r="M49" s="281"/>
      <c r="N49" s="281" t="s">
        <v>965</v>
      </c>
      <c r="O49" s="281"/>
      <c r="P49" s="281" t="s">
        <v>151</v>
      </c>
      <c r="Q49" s="281"/>
      <c r="R49" s="281" t="s">
        <v>1086</v>
      </c>
      <c r="S49" s="281"/>
      <c r="T49" s="284" t="s">
        <v>1663</v>
      </c>
      <c r="U49" s="284"/>
    </row>
    <row r="50" spans="1:21" ht="100.5" customHeight="1">
      <c r="A50" s="214">
        <v>25</v>
      </c>
      <c r="B50" s="60" t="s">
        <v>173</v>
      </c>
      <c r="C50" s="114"/>
      <c r="D50" s="126" t="s">
        <v>171</v>
      </c>
      <c r="E50" s="118"/>
      <c r="F50" s="126" t="s">
        <v>170</v>
      </c>
      <c r="G50" s="118"/>
      <c r="H50" s="126" t="s">
        <v>167</v>
      </c>
      <c r="I50" s="118"/>
      <c r="J50" s="126" t="s">
        <v>165</v>
      </c>
      <c r="K50" s="118"/>
      <c r="L50" s="126" t="s">
        <v>163</v>
      </c>
      <c r="M50" s="118"/>
      <c r="N50" s="126" t="s">
        <v>161</v>
      </c>
      <c r="O50" s="118"/>
      <c r="P50" s="126" t="s">
        <v>159</v>
      </c>
      <c r="Q50" s="118"/>
      <c r="R50" s="126" t="s">
        <v>157</v>
      </c>
      <c r="S50" s="118"/>
      <c r="T50" s="126" t="s">
        <v>234</v>
      </c>
      <c r="U50" s="118"/>
    </row>
    <row r="51" spans="1:21" s="100" customFormat="1" ht="110.25" customHeight="1">
      <c r="A51" s="214"/>
      <c r="B51" s="281" t="s">
        <v>2982</v>
      </c>
      <c r="C51" s="281"/>
      <c r="D51" s="281" t="s">
        <v>2981</v>
      </c>
      <c r="E51" s="281"/>
      <c r="F51" s="281" t="s">
        <v>152</v>
      </c>
      <c r="G51" s="281"/>
      <c r="H51" s="281" t="s">
        <v>760</v>
      </c>
      <c r="I51" s="281"/>
      <c r="J51" s="281" t="s">
        <v>758</v>
      </c>
      <c r="K51" s="281"/>
      <c r="L51" s="281" t="s">
        <v>757</v>
      </c>
      <c r="M51" s="281"/>
      <c r="N51" s="281" t="s">
        <v>1088</v>
      </c>
      <c r="O51" s="281"/>
      <c r="P51" s="281" t="s">
        <v>756</v>
      </c>
      <c r="Q51" s="281"/>
      <c r="R51" s="393" t="s">
        <v>1035</v>
      </c>
      <c r="S51" s="281"/>
      <c r="T51" s="281" t="s">
        <v>156</v>
      </c>
      <c r="U51" s="281"/>
    </row>
    <row r="52" spans="1:21" ht="100.5" customHeight="1">
      <c r="A52" s="214">
        <v>26</v>
      </c>
      <c r="B52" s="126" t="s">
        <v>232</v>
      </c>
      <c r="C52" s="118"/>
      <c r="D52" s="81" t="s">
        <v>230</v>
      </c>
      <c r="E52" s="118"/>
      <c r="F52" s="126" t="s">
        <v>228</v>
      </c>
      <c r="G52" s="118"/>
      <c r="H52" s="126" t="s">
        <v>226</v>
      </c>
      <c r="I52" s="118"/>
      <c r="J52" s="133" t="s">
        <v>2927</v>
      </c>
      <c r="K52" s="119"/>
      <c r="L52" s="60" t="s">
        <v>2925</v>
      </c>
      <c r="M52" s="119"/>
      <c r="N52" s="60" t="s">
        <v>2415</v>
      </c>
      <c r="O52" s="119"/>
      <c r="P52" s="60" t="s">
        <v>2413</v>
      </c>
      <c r="Q52" s="119"/>
      <c r="R52" s="60" t="s">
        <v>2411</v>
      </c>
      <c r="S52" s="119"/>
      <c r="T52" s="60" t="s">
        <v>2410</v>
      </c>
      <c r="U52" s="119"/>
    </row>
    <row r="53" spans="1:21" s="100" customFormat="1" ht="110.25" customHeight="1">
      <c r="A53" s="214"/>
      <c r="B53" s="393" t="s">
        <v>513</v>
      </c>
      <c r="C53" s="281"/>
      <c r="D53" s="435" t="s">
        <v>512</v>
      </c>
      <c r="E53" s="436"/>
      <c r="F53" s="281" t="s">
        <v>738</v>
      </c>
      <c r="G53" s="281"/>
      <c r="H53" s="356" t="s">
        <v>1816</v>
      </c>
      <c r="I53" s="356"/>
      <c r="J53" s="281" t="s">
        <v>900</v>
      </c>
      <c r="K53" s="281"/>
      <c r="L53" s="281" t="s">
        <v>739</v>
      </c>
      <c r="M53" s="281"/>
      <c r="N53" s="281" t="s">
        <v>1315</v>
      </c>
      <c r="O53" s="281"/>
      <c r="P53" s="281" t="s">
        <v>1314</v>
      </c>
      <c r="Q53" s="281"/>
      <c r="R53" s="281" t="s">
        <v>63</v>
      </c>
      <c r="S53" s="281"/>
      <c r="T53" s="281" t="s">
        <v>1312</v>
      </c>
      <c r="U53" s="281"/>
    </row>
    <row r="54" spans="1:21" ht="100.5" customHeight="1">
      <c r="A54" s="214">
        <v>27</v>
      </c>
      <c r="B54" s="60" t="s">
        <v>1031</v>
      </c>
      <c r="C54" s="119"/>
      <c r="D54" s="60" t="s">
        <v>1030</v>
      </c>
      <c r="E54" s="119"/>
      <c r="F54" s="60" t="s">
        <v>1027</v>
      </c>
      <c r="G54" s="119"/>
      <c r="H54" s="60" t="s">
        <v>753</v>
      </c>
      <c r="I54" s="114"/>
      <c r="J54" s="60" t="s">
        <v>183</v>
      </c>
      <c r="K54" s="114"/>
      <c r="L54" s="60" t="s">
        <v>181</v>
      </c>
      <c r="M54" s="114"/>
      <c r="N54" s="60" t="s">
        <v>179</v>
      </c>
      <c r="O54" s="114"/>
      <c r="P54" s="60" t="s">
        <v>177</v>
      </c>
      <c r="Q54" s="114"/>
      <c r="R54" s="60" t="s">
        <v>175</v>
      </c>
      <c r="S54" s="114"/>
      <c r="T54" s="133" t="s">
        <v>539</v>
      </c>
      <c r="U54" s="114"/>
    </row>
    <row r="55" spans="1:21" s="100" customFormat="1" ht="110.25" customHeight="1">
      <c r="A55" s="214"/>
      <c r="B55" s="295" t="s">
        <v>1311</v>
      </c>
      <c r="C55" s="296"/>
      <c r="D55" s="295" t="s">
        <v>1310</v>
      </c>
      <c r="E55" s="296"/>
      <c r="F55" s="295" t="s">
        <v>1309</v>
      </c>
      <c r="G55" s="296"/>
      <c r="H55" s="281" t="s">
        <v>2987</v>
      </c>
      <c r="I55" s="281"/>
      <c r="J55" s="281" t="s">
        <v>244</v>
      </c>
      <c r="K55" s="281"/>
      <c r="L55" s="281" t="s">
        <v>65</v>
      </c>
      <c r="M55" s="281"/>
      <c r="N55" s="281" t="s">
        <v>1817</v>
      </c>
      <c r="O55" s="281"/>
      <c r="P55" s="281" t="s">
        <v>1012</v>
      </c>
      <c r="Q55" s="281"/>
      <c r="R55" s="284" t="s">
        <v>1013</v>
      </c>
      <c r="S55" s="284"/>
      <c r="T55" s="281" t="s">
        <v>475</v>
      </c>
      <c r="U55" s="281"/>
    </row>
    <row r="56" spans="1:21" ht="100.5" customHeight="1">
      <c r="A56" s="214">
        <v>28</v>
      </c>
      <c r="B56" s="60" t="s">
        <v>537</v>
      </c>
      <c r="C56" s="114"/>
      <c r="D56" s="60" t="s">
        <v>349</v>
      </c>
      <c r="E56" s="114"/>
      <c r="F56" s="60" t="s">
        <v>347</v>
      </c>
      <c r="G56" s="114"/>
      <c r="H56" s="60" t="s">
        <v>345</v>
      </c>
      <c r="I56" s="114"/>
      <c r="J56" s="60" t="s">
        <v>343</v>
      </c>
      <c r="K56" s="114"/>
      <c r="L56" s="60" t="s">
        <v>341</v>
      </c>
      <c r="M56" s="114"/>
      <c r="N56" s="60" t="s">
        <v>339</v>
      </c>
      <c r="O56" s="114"/>
      <c r="P56" s="60" t="s">
        <v>1307</v>
      </c>
      <c r="Q56" s="114"/>
      <c r="R56" s="60" t="s">
        <v>1305</v>
      </c>
      <c r="S56" s="114"/>
      <c r="T56" s="60" t="s">
        <v>1303</v>
      </c>
      <c r="U56" s="114"/>
    </row>
    <row r="57" spans="1:21" s="100" customFormat="1" ht="110.25" customHeight="1">
      <c r="A57" s="214"/>
      <c r="B57" s="295" t="s">
        <v>1014</v>
      </c>
      <c r="C57" s="296"/>
      <c r="D57" s="295" t="s">
        <v>1015</v>
      </c>
      <c r="E57" s="296"/>
      <c r="F57" s="295" t="s">
        <v>1016</v>
      </c>
      <c r="G57" s="296"/>
      <c r="H57" s="295" t="s">
        <v>1501</v>
      </c>
      <c r="I57" s="296"/>
      <c r="J57" s="295" t="s">
        <v>470</v>
      </c>
      <c r="K57" s="296"/>
      <c r="L57" s="362" t="s">
        <v>1818</v>
      </c>
      <c r="M57" s="363"/>
      <c r="N57" s="295" t="s">
        <v>1907</v>
      </c>
      <c r="O57" s="296"/>
      <c r="P57" s="295" t="s">
        <v>1908</v>
      </c>
      <c r="Q57" s="296"/>
      <c r="R57" s="295" t="s">
        <v>1909</v>
      </c>
      <c r="S57" s="296"/>
      <c r="T57" s="281" t="s">
        <v>905</v>
      </c>
      <c r="U57" s="281"/>
    </row>
    <row r="58" spans="1:21" ht="100.5" customHeight="1">
      <c r="A58" s="214">
        <v>29</v>
      </c>
      <c r="B58" s="60" t="s">
        <v>2075</v>
      </c>
      <c r="C58" s="114"/>
      <c r="D58" s="60" t="s">
        <v>1301</v>
      </c>
      <c r="E58" s="114"/>
      <c r="F58" s="60" t="s">
        <v>1297</v>
      </c>
      <c r="G58" s="114"/>
      <c r="H58" s="60" t="s">
        <v>2928</v>
      </c>
      <c r="I58" s="114"/>
      <c r="J58" s="60" t="s">
        <v>2316</v>
      </c>
      <c r="K58" s="114"/>
      <c r="L58" s="60" t="s">
        <v>2318</v>
      </c>
      <c r="M58" s="114"/>
      <c r="N58" s="60" t="s">
        <v>2076</v>
      </c>
      <c r="O58" s="114"/>
      <c r="P58" s="60" t="s">
        <v>2321</v>
      </c>
      <c r="Q58" s="114"/>
      <c r="R58" s="60" t="s">
        <v>2323</v>
      </c>
      <c r="S58" s="114"/>
      <c r="T58" s="60" t="s">
        <v>2325</v>
      </c>
      <c r="U58" s="114"/>
    </row>
    <row r="59" spans="1:21" s="100" customFormat="1" ht="110.25" customHeight="1">
      <c r="A59" s="214"/>
      <c r="B59" s="281" t="s">
        <v>2218</v>
      </c>
      <c r="C59" s="281"/>
      <c r="D59" s="281" t="s">
        <v>1036</v>
      </c>
      <c r="E59" s="281"/>
      <c r="F59" s="281" t="s">
        <v>902</v>
      </c>
      <c r="G59" s="281"/>
      <c r="H59" s="284" t="s">
        <v>901</v>
      </c>
      <c r="I59" s="284"/>
      <c r="J59" s="281" t="s">
        <v>2329</v>
      </c>
      <c r="K59" s="281"/>
      <c r="L59" s="281" t="s">
        <v>1037</v>
      </c>
      <c r="M59" s="281"/>
      <c r="N59" s="281" t="s">
        <v>2331</v>
      </c>
      <c r="O59" s="281"/>
      <c r="P59" s="281" t="s">
        <v>2332</v>
      </c>
      <c r="Q59" s="281"/>
      <c r="R59" s="281" t="s">
        <v>416</v>
      </c>
      <c r="S59" s="281"/>
      <c r="T59" s="290" t="s">
        <v>3022</v>
      </c>
      <c r="U59" s="290"/>
    </row>
    <row r="60" spans="1:21" ht="100.5" customHeight="1">
      <c r="A60" s="214">
        <v>30</v>
      </c>
      <c r="B60" s="60" t="s">
        <v>2327</v>
      </c>
      <c r="C60" s="114"/>
      <c r="D60" s="60" t="s">
        <v>1492</v>
      </c>
      <c r="E60" s="114"/>
      <c r="F60" s="60" t="s">
        <v>1490</v>
      </c>
      <c r="G60" s="114"/>
      <c r="H60" s="60" t="s">
        <v>1488</v>
      </c>
      <c r="I60" s="114"/>
      <c r="J60" s="60" t="s">
        <v>1486</v>
      </c>
      <c r="K60" s="114"/>
      <c r="L60" s="60" t="s">
        <v>482</v>
      </c>
      <c r="M60" s="114"/>
      <c r="N60" s="60" t="s">
        <v>480</v>
      </c>
      <c r="O60" s="114"/>
      <c r="P60" s="60" t="s">
        <v>478</v>
      </c>
      <c r="Q60" s="114"/>
      <c r="R60" s="60" t="s">
        <v>476</v>
      </c>
      <c r="S60" s="114"/>
      <c r="T60" s="128" t="s">
        <v>2335</v>
      </c>
      <c r="U60" s="120"/>
    </row>
    <row r="61" spans="1:21" s="100" customFormat="1" ht="110.25" customHeight="1">
      <c r="A61" s="214"/>
      <c r="B61" s="295" t="s">
        <v>2334</v>
      </c>
      <c r="C61" s="296"/>
      <c r="D61" s="295" t="s">
        <v>2315</v>
      </c>
      <c r="E61" s="296"/>
      <c r="F61" s="295" t="s">
        <v>2314</v>
      </c>
      <c r="G61" s="296"/>
      <c r="H61" s="281" t="s">
        <v>2313</v>
      </c>
      <c r="I61" s="281"/>
      <c r="J61" s="281" t="s">
        <v>2312</v>
      </c>
      <c r="K61" s="281"/>
      <c r="L61" s="281" t="s">
        <v>1038</v>
      </c>
      <c r="M61" s="281"/>
      <c r="N61" s="281" t="s">
        <v>1439</v>
      </c>
      <c r="O61" s="281"/>
      <c r="P61" s="281" t="s">
        <v>419</v>
      </c>
      <c r="Q61" s="281"/>
      <c r="R61" s="284" t="s">
        <v>2308</v>
      </c>
      <c r="S61" s="284"/>
      <c r="T61" s="299" t="s">
        <v>1200</v>
      </c>
      <c r="U61" s="299"/>
    </row>
    <row r="62" spans="1:21" ht="100.5" customHeight="1">
      <c r="A62" s="214">
        <v>31</v>
      </c>
      <c r="B62" s="128" t="s">
        <v>2337</v>
      </c>
      <c r="C62" s="120"/>
      <c r="D62" s="128" t="s">
        <v>2339</v>
      </c>
      <c r="E62" s="120"/>
      <c r="F62" s="128" t="s">
        <v>2742</v>
      </c>
      <c r="G62" s="120"/>
      <c r="H62" s="128" t="s">
        <v>2744</v>
      </c>
      <c r="I62" s="120"/>
      <c r="J62" s="128" t="s">
        <v>2746</v>
      </c>
      <c r="K62" s="120"/>
      <c r="L62" s="128" t="s">
        <v>2748</v>
      </c>
      <c r="M62" s="120"/>
      <c r="N62" s="128" t="s">
        <v>2750</v>
      </c>
      <c r="O62" s="120"/>
      <c r="P62" s="128" t="s">
        <v>2752</v>
      </c>
      <c r="Q62" s="120"/>
      <c r="R62" s="128" t="s">
        <v>199</v>
      </c>
      <c r="S62" s="120"/>
      <c r="T62" s="128" t="s">
        <v>201</v>
      </c>
      <c r="U62" s="120"/>
    </row>
    <row r="63" spans="1:21" s="100" customFormat="1" ht="110.25" customHeight="1">
      <c r="A63" s="214"/>
      <c r="B63" s="310" t="s">
        <v>424</v>
      </c>
      <c r="C63" s="311"/>
      <c r="D63" s="310" t="s">
        <v>1202</v>
      </c>
      <c r="E63" s="311"/>
      <c r="F63" s="310" t="s">
        <v>704</v>
      </c>
      <c r="G63" s="311"/>
      <c r="H63" s="310" t="s">
        <v>425</v>
      </c>
      <c r="I63" s="311"/>
      <c r="J63" s="310" t="s">
        <v>706</v>
      </c>
      <c r="K63" s="311"/>
      <c r="L63" s="433" t="s">
        <v>426</v>
      </c>
      <c r="M63" s="434"/>
      <c r="N63" s="310" t="s">
        <v>708</v>
      </c>
      <c r="O63" s="311"/>
      <c r="P63" s="310" t="s">
        <v>198</v>
      </c>
      <c r="Q63" s="311"/>
      <c r="R63" s="310" t="s">
        <v>211</v>
      </c>
      <c r="S63" s="311"/>
      <c r="T63" s="299" t="s">
        <v>212</v>
      </c>
      <c r="U63" s="299"/>
    </row>
    <row r="64" spans="1:21" ht="100.5" customHeight="1">
      <c r="A64" s="214">
        <v>32</v>
      </c>
      <c r="B64" s="128" t="s">
        <v>203</v>
      </c>
      <c r="C64" s="120"/>
      <c r="D64" s="128" t="s">
        <v>205</v>
      </c>
      <c r="E64" s="120"/>
      <c r="F64" s="128" t="s">
        <v>210</v>
      </c>
      <c r="G64" s="120"/>
      <c r="H64" s="128" t="s">
        <v>208</v>
      </c>
      <c r="I64" s="120"/>
      <c r="J64" s="128" t="s">
        <v>1262</v>
      </c>
      <c r="K64" s="120"/>
      <c r="L64" s="128" t="s">
        <v>1264</v>
      </c>
      <c r="M64" s="120"/>
      <c r="N64" s="128" t="s">
        <v>1266</v>
      </c>
      <c r="O64" s="120"/>
      <c r="P64" s="128" t="s">
        <v>1267</v>
      </c>
      <c r="Q64" s="120"/>
      <c r="R64" s="128" t="s">
        <v>1269</v>
      </c>
      <c r="S64" s="120"/>
      <c r="T64" s="128" t="s">
        <v>1271</v>
      </c>
      <c r="U64" s="120"/>
    </row>
    <row r="65" spans="1:21" s="100" customFormat="1" ht="110.25" customHeight="1">
      <c r="A65" s="214"/>
      <c r="B65" s="299" t="s">
        <v>2069</v>
      </c>
      <c r="C65" s="299"/>
      <c r="D65" s="299" t="s">
        <v>1936</v>
      </c>
      <c r="E65" s="299"/>
      <c r="F65" s="299" t="s">
        <v>2071</v>
      </c>
      <c r="G65" s="299"/>
      <c r="H65" s="326" t="s">
        <v>2072</v>
      </c>
      <c r="I65" s="326"/>
      <c r="J65" s="399" t="s">
        <v>533</v>
      </c>
      <c r="K65" s="399"/>
      <c r="L65" s="399" t="s">
        <v>2347</v>
      </c>
      <c r="M65" s="399"/>
      <c r="N65" s="399" t="s">
        <v>2348</v>
      </c>
      <c r="O65" s="399"/>
      <c r="P65" s="399" t="s">
        <v>1400</v>
      </c>
      <c r="Q65" s="399"/>
      <c r="R65" s="399" t="s">
        <v>1401</v>
      </c>
      <c r="S65" s="399"/>
      <c r="T65" s="399" t="s">
        <v>2349</v>
      </c>
      <c r="U65" s="399"/>
    </row>
    <row r="66" spans="1:21" ht="100.5" customHeight="1">
      <c r="A66" s="214">
        <v>33</v>
      </c>
      <c r="B66" s="128" t="s">
        <v>1273</v>
      </c>
      <c r="C66" s="120"/>
      <c r="D66" s="128" t="s">
        <v>1275</v>
      </c>
      <c r="E66" s="120"/>
      <c r="F66" s="128" t="s">
        <v>1405</v>
      </c>
      <c r="G66" s="120"/>
      <c r="H66" s="128" t="s">
        <v>1277</v>
      </c>
      <c r="I66" s="120"/>
      <c r="J66" s="128" t="s">
        <v>378</v>
      </c>
      <c r="K66" s="120"/>
      <c r="L66" s="128" t="s">
        <v>380</v>
      </c>
      <c r="M66" s="120"/>
      <c r="N66" s="128" t="s">
        <v>382</v>
      </c>
      <c r="O66" s="120"/>
      <c r="P66" s="128" t="s">
        <v>384</v>
      </c>
      <c r="Q66" s="120"/>
      <c r="R66" s="128" t="s">
        <v>386</v>
      </c>
      <c r="S66" s="120"/>
      <c r="T66" s="128" t="s">
        <v>393</v>
      </c>
      <c r="U66" s="120"/>
    </row>
    <row r="67" spans="1:21" s="100" customFormat="1" ht="110.25" customHeight="1">
      <c r="A67" s="214"/>
      <c r="B67" s="399" t="s">
        <v>1403</v>
      </c>
      <c r="C67" s="399"/>
      <c r="D67" s="399" t="s">
        <v>1829</v>
      </c>
      <c r="E67" s="399"/>
      <c r="F67" s="369" t="s">
        <v>1932</v>
      </c>
      <c r="G67" s="399"/>
      <c r="H67" s="399" t="s">
        <v>1804</v>
      </c>
      <c r="I67" s="399"/>
      <c r="J67" s="399" t="s">
        <v>1664</v>
      </c>
      <c r="K67" s="399"/>
      <c r="L67" s="399" t="s">
        <v>1933</v>
      </c>
      <c r="M67" s="399"/>
      <c r="N67" s="399" t="s">
        <v>390</v>
      </c>
      <c r="O67" s="399"/>
      <c r="P67" s="399" t="s">
        <v>1934</v>
      </c>
      <c r="Q67" s="399"/>
      <c r="R67" s="432" t="s">
        <v>1815</v>
      </c>
      <c r="S67" s="430"/>
      <c r="T67" s="399" t="s">
        <v>522</v>
      </c>
      <c r="U67" s="399"/>
    </row>
    <row r="68" spans="1:21" ht="100.5" customHeight="1">
      <c r="A68" s="214">
        <v>34</v>
      </c>
      <c r="B68" s="128" t="s">
        <v>1809</v>
      </c>
      <c r="C68" s="120"/>
      <c r="D68" s="128" t="s">
        <v>1811</v>
      </c>
      <c r="E68" s="120"/>
      <c r="F68" s="128" t="s">
        <v>1813</v>
      </c>
      <c r="G68" s="120"/>
      <c r="H68" s="128" t="s">
        <v>1820</v>
      </c>
      <c r="I68" s="120"/>
      <c r="J68" s="128" t="s">
        <v>1822</v>
      </c>
      <c r="K68" s="120"/>
      <c r="L68" s="128" t="s">
        <v>1824</v>
      </c>
      <c r="M68" s="120"/>
      <c r="N68" s="128" t="s">
        <v>1826</v>
      </c>
      <c r="O68" s="120"/>
      <c r="P68" s="128" t="s">
        <v>1828</v>
      </c>
      <c r="Q68" s="120"/>
      <c r="R68" s="128" t="s">
        <v>1797</v>
      </c>
      <c r="S68" s="120"/>
      <c r="T68" s="128" t="s">
        <v>1799</v>
      </c>
      <c r="U68" s="120"/>
    </row>
    <row r="69" spans="1:21" s="100" customFormat="1" ht="110.25" customHeight="1">
      <c r="A69" s="214"/>
      <c r="B69" s="369" t="s">
        <v>2350</v>
      </c>
      <c r="C69" s="399"/>
      <c r="D69" s="399" t="s">
        <v>2351</v>
      </c>
      <c r="E69" s="399"/>
      <c r="F69" s="399" t="s">
        <v>731</v>
      </c>
      <c r="G69" s="399"/>
      <c r="H69" s="399" t="s">
        <v>20</v>
      </c>
      <c r="I69" s="399"/>
      <c r="J69" s="399" t="s">
        <v>504</v>
      </c>
      <c r="K69" s="399"/>
      <c r="L69" s="399" t="s">
        <v>364</v>
      </c>
      <c r="M69" s="399"/>
      <c r="N69" s="399" t="s">
        <v>2352</v>
      </c>
      <c r="O69" s="399"/>
      <c r="P69" s="399" t="s">
        <v>1796</v>
      </c>
      <c r="Q69" s="399"/>
      <c r="R69" s="399" t="s">
        <v>1801</v>
      </c>
      <c r="S69" s="399"/>
      <c r="T69" s="399" t="s">
        <v>1802</v>
      </c>
      <c r="U69" s="399"/>
    </row>
    <row r="70" spans="1:21" ht="100.5" customHeight="1">
      <c r="A70" s="214">
        <v>35</v>
      </c>
      <c r="B70" s="128" t="s">
        <v>1112</v>
      </c>
      <c r="C70" s="120"/>
      <c r="D70" s="128" t="s">
        <v>1114</v>
      </c>
      <c r="E70" s="120"/>
      <c r="F70" s="128" t="s">
        <v>1116</v>
      </c>
      <c r="G70" s="120"/>
      <c r="H70" s="128" t="s">
        <v>1118</v>
      </c>
      <c r="I70" s="120"/>
      <c r="J70" s="128" t="s">
        <v>1120</v>
      </c>
      <c r="K70" s="120"/>
      <c r="L70" s="128" t="s">
        <v>1122</v>
      </c>
      <c r="M70" s="120"/>
      <c r="N70" s="128" t="s">
        <v>1124</v>
      </c>
      <c r="O70" s="120"/>
      <c r="P70" s="128" t="s">
        <v>1126</v>
      </c>
      <c r="Q70" s="120"/>
      <c r="R70" s="128" t="s">
        <v>216</v>
      </c>
      <c r="S70" s="120"/>
      <c r="T70" s="128" t="s">
        <v>218</v>
      </c>
      <c r="U70" s="120"/>
    </row>
    <row r="71" spans="1:21" s="100" customFormat="1" ht="110.25" customHeight="1">
      <c r="A71" s="214"/>
      <c r="B71" s="399" t="s">
        <v>1770</v>
      </c>
      <c r="C71" s="399"/>
      <c r="D71" s="399" t="s">
        <v>1771</v>
      </c>
      <c r="E71" s="399"/>
      <c r="F71" s="399" t="s">
        <v>1005</v>
      </c>
      <c r="G71" s="399"/>
      <c r="H71" s="430" t="s">
        <v>1925</v>
      </c>
      <c r="I71" s="430"/>
      <c r="J71" s="431" t="s">
        <v>1006</v>
      </c>
      <c r="K71" s="399"/>
      <c r="L71" s="399" t="s">
        <v>17</v>
      </c>
      <c r="M71" s="399"/>
      <c r="N71" s="399" t="s">
        <v>1928</v>
      </c>
      <c r="O71" s="399"/>
      <c r="P71" s="399" t="s">
        <v>1929</v>
      </c>
      <c r="Q71" s="399"/>
      <c r="R71" s="399" t="s">
        <v>1930</v>
      </c>
      <c r="S71" s="399"/>
      <c r="T71" s="372" t="s">
        <v>351</v>
      </c>
      <c r="U71" s="299"/>
    </row>
    <row r="72" spans="1:21" ht="100.5" customHeight="1">
      <c r="A72" s="214">
        <v>36</v>
      </c>
      <c r="B72" s="129" t="s">
        <v>66</v>
      </c>
      <c r="C72" s="120"/>
      <c r="D72" s="129" t="s">
        <v>68</v>
      </c>
      <c r="E72" s="120"/>
      <c r="F72" s="129" t="s">
        <v>72</v>
      </c>
      <c r="G72" s="120"/>
      <c r="H72" s="129" t="s">
        <v>74</v>
      </c>
      <c r="I72" s="120"/>
      <c r="J72" s="129" t="s">
        <v>1504</v>
      </c>
      <c r="K72" s="120"/>
      <c r="L72" s="129" t="s">
        <v>1506</v>
      </c>
      <c r="M72" s="120"/>
      <c r="N72" s="129" t="s">
        <v>1510</v>
      </c>
      <c r="O72" s="120"/>
      <c r="P72" s="129" t="s">
        <v>1512</v>
      </c>
      <c r="Q72" s="120"/>
      <c r="R72" s="129" t="s">
        <v>1622</v>
      </c>
      <c r="S72" s="120"/>
      <c r="T72" s="129" t="s">
        <v>1625</v>
      </c>
      <c r="U72" s="120"/>
    </row>
    <row r="73" spans="1:21" s="100" customFormat="1" ht="110.25" customHeight="1">
      <c r="A73" s="214"/>
      <c r="B73" s="299" t="s">
        <v>2923</v>
      </c>
      <c r="C73" s="299"/>
      <c r="D73" s="299" t="s">
        <v>2922</v>
      </c>
      <c r="E73" s="299"/>
      <c r="F73" s="299" t="s">
        <v>2399</v>
      </c>
      <c r="G73" s="299"/>
      <c r="H73" s="299" t="s">
        <v>2921</v>
      </c>
      <c r="I73" s="299"/>
      <c r="J73" s="299" t="s">
        <v>2161</v>
      </c>
      <c r="K73" s="299"/>
      <c r="L73" s="299" t="s">
        <v>2920</v>
      </c>
      <c r="M73" s="299"/>
      <c r="N73" s="299" t="s">
        <v>354</v>
      </c>
      <c r="O73" s="299"/>
      <c r="P73" s="299" t="s">
        <v>352</v>
      </c>
      <c r="Q73" s="299"/>
      <c r="R73" s="326" t="s">
        <v>1938</v>
      </c>
      <c r="S73" s="326"/>
      <c r="T73" s="299" t="s">
        <v>353</v>
      </c>
      <c r="U73" s="299"/>
    </row>
    <row r="74" spans="1:21" ht="100.5" customHeight="1">
      <c r="A74" s="214">
        <v>37</v>
      </c>
      <c r="B74" s="129" t="s">
        <v>1628</v>
      </c>
      <c r="C74" s="120"/>
      <c r="D74" s="129" t="s">
        <v>1630</v>
      </c>
      <c r="E74" s="120"/>
      <c r="F74" s="129" t="s">
        <v>1632</v>
      </c>
      <c r="G74" s="120"/>
      <c r="H74" s="129" t="s">
        <v>1634</v>
      </c>
      <c r="I74" s="120"/>
      <c r="J74" s="129" t="s">
        <v>92</v>
      </c>
      <c r="K74" s="120"/>
      <c r="L74" s="129" t="s">
        <v>94</v>
      </c>
      <c r="M74" s="120"/>
      <c r="N74" s="129" t="s">
        <v>98</v>
      </c>
      <c r="O74" s="120"/>
      <c r="P74" s="129" t="s">
        <v>100</v>
      </c>
      <c r="Q74" s="120"/>
      <c r="R74" s="129" t="s">
        <v>2155</v>
      </c>
      <c r="S74" s="120"/>
      <c r="T74" s="129" t="s">
        <v>2157</v>
      </c>
      <c r="U74" s="120"/>
    </row>
    <row r="75" spans="1:21" s="100" customFormat="1" ht="110.25" customHeight="1">
      <c r="A75" s="214"/>
      <c r="B75" s="299" t="s">
        <v>2408</v>
      </c>
      <c r="C75" s="299"/>
      <c r="D75" s="299" t="s">
        <v>2407</v>
      </c>
      <c r="E75" s="299"/>
      <c r="F75" s="299" t="s">
        <v>531</v>
      </c>
      <c r="G75" s="299"/>
      <c r="H75" s="299" t="s">
        <v>2406</v>
      </c>
      <c r="I75" s="299"/>
      <c r="J75" s="299" t="s">
        <v>2405</v>
      </c>
      <c r="K75" s="299"/>
      <c r="L75" s="299" t="s">
        <v>2404</v>
      </c>
      <c r="M75" s="299"/>
      <c r="N75" s="299" t="s">
        <v>2403</v>
      </c>
      <c r="O75" s="299"/>
      <c r="P75" s="299" t="s">
        <v>2402</v>
      </c>
      <c r="Q75" s="299"/>
      <c r="R75" s="299" t="s">
        <v>2401</v>
      </c>
      <c r="S75" s="299"/>
      <c r="T75" s="299" t="s">
        <v>2400</v>
      </c>
      <c r="U75" s="299"/>
    </row>
    <row r="76" spans="1:21" ht="100.5" customHeight="1">
      <c r="A76" s="214">
        <v>38</v>
      </c>
      <c r="B76" s="60" t="s">
        <v>885</v>
      </c>
      <c r="C76" s="183"/>
      <c r="D76" s="60" t="s">
        <v>887</v>
      </c>
      <c r="E76" s="183"/>
      <c r="F76" s="60" t="s">
        <v>889</v>
      </c>
      <c r="G76" s="183"/>
      <c r="H76" s="60" t="s">
        <v>2360</v>
      </c>
      <c r="I76" s="183"/>
      <c r="J76" s="60" t="s">
        <v>2362</v>
      </c>
      <c r="K76" s="183"/>
      <c r="L76" s="63" t="s">
        <v>2364</v>
      </c>
      <c r="M76" s="191"/>
      <c r="N76" s="60" t="s">
        <v>2366</v>
      </c>
      <c r="O76" s="183"/>
      <c r="P76" s="60" t="s">
        <v>2368</v>
      </c>
      <c r="Q76" s="183"/>
      <c r="R76" s="60" t="s">
        <v>2370</v>
      </c>
      <c r="S76" s="183"/>
      <c r="T76" s="60" t="s">
        <v>2202</v>
      </c>
      <c r="U76" s="183"/>
    </row>
    <row r="77" spans="1:21" s="100" customFormat="1" ht="110.25" customHeight="1">
      <c r="A77" s="214"/>
      <c r="B77" s="281" t="s">
        <v>395</v>
      </c>
      <c r="C77" s="281"/>
      <c r="D77" s="284" t="s">
        <v>2204</v>
      </c>
      <c r="E77" s="284"/>
      <c r="F77" s="281" t="s">
        <v>2208</v>
      </c>
      <c r="G77" s="281"/>
      <c r="H77" s="281" t="s">
        <v>2205</v>
      </c>
      <c r="I77" s="281"/>
      <c r="J77" s="281" t="s">
        <v>2206</v>
      </c>
      <c r="K77" s="281"/>
      <c r="L77" s="281" t="s">
        <v>2207</v>
      </c>
      <c r="M77" s="281"/>
      <c r="N77" s="281" t="s">
        <v>2209</v>
      </c>
      <c r="O77" s="281"/>
      <c r="P77" s="281" t="s">
        <v>2615</v>
      </c>
      <c r="Q77" s="281"/>
      <c r="R77" s="281" t="s">
        <v>2614</v>
      </c>
      <c r="S77" s="281"/>
      <c r="T77" s="281" t="s">
        <v>398</v>
      </c>
      <c r="U77" s="281"/>
    </row>
    <row r="78" spans="1:21" ht="100.5" customHeight="1">
      <c r="A78" s="214">
        <v>39</v>
      </c>
      <c r="B78" s="60" t="s">
        <v>2617</v>
      </c>
      <c r="C78" s="183"/>
      <c r="D78" s="60" t="s">
        <v>766</v>
      </c>
      <c r="E78" s="183"/>
      <c r="F78" s="60" t="s">
        <v>2620</v>
      </c>
      <c r="G78" s="183"/>
      <c r="H78" s="60" t="s">
        <v>763</v>
      </c>
      <c r="I78" s="183"/>
      <c r="J78" s="60" t="s">
        <v>765</v>
      </c>
      <c r="K78" s="183"/>
      <c r="L78" s="63" t="s">
        <v>768</v>
      </c>
      <c r="M78" s="191"/>
      <c r="N78" s="60" t="s">
        <v>770</v>
      </c>
      <c r="O78" s="183"/>
      <c r="P78" s="60" t="s">
        <v>772</v>
      </c>
      <c r="Q78" s="183"/>
      <c r="R78" s="60" t="s">
        <v>774</v>
      </c>
      <c r="S78" s="183"/>
      <c r="T78" s="60" t="s">
        <v>776</v>
      </c>
      <c r="U78" s="183"/>
    </row>
    <row r="79" spans="1:21" s="100" customFormat="1" ht="110.25" customHeight="1">
      <c r="A79" s="214"/>
      <c r="B79" s="281" t="s">
        <v>777</v>
      </c>
      <c r="C79" s="281"/>
      <c r="D79" s="284" t="s">
        <v>778</v>
      </c>
      <c r="E79" s="284"/>
      <c r="F79" s="281" t="s">
        <v>1051</v>
      </c>
      <c r="G79" s="281"/>
      <c r="H79" s="281" t="s">
        <v>1052</v>
      </c>
      <c r="I79" s="281"/>
      <c r="J79" s="290" t="s">
        <v>1053</v>
      </c>
      <c r="K79" s="281"/>
      <c r="L79" s="281" t="s">
        <v>1054</v>
      </c>
      <c r="M79" s="281"/>
      <c r="N79" s="281" t="s">
        <v>1055</v>
      </c>
      <c r="O79" s="281"/>
      <c r="P79" s="281" t="s">
        <v>1143</v>
      </c>
      <c r="Q79" s="281"/>
      <c r="R79" s="281" t="s">
        <v>1144</v>
      </c>
      <c r="S79" s="281"/>
      <c r="T79" s="281" t="s">
        <v>1145</v>
      </c>
      <c r="U79" s="281"/>
    </row>
    <row r="80" spans="1:21" ht="100.5" customHeight="1">
      <c r="A80" s="214">
        <v>40</v>
      </c>
      <c r="B80" s="60" t="s">
        <v>1431</v>
      </c>
      <c r="C80" s="183"/>
      <c r="D80" s="60" t="s">
        <v>1433</v>
      </c>
      <c r="E80" s="183"/>
      <c r="F80" s="60" t="s">
        <v>1435</v>
      </c>
      <c r="G80" s="183"/>
      <c r="H80" s="60" t="s">
        <v>1436</v>
      </c>
      <c r="I80" s="183"/>
      <c r="J80" s="60" t="s">
        <v>967</v>
      </c>
      <c r="K80" s="183"/>
      <c r="L80" s="63" t="s">
        <v>969</v>
      </c>
      <c r="M80" s="200"/>
      <c r="N80" s="75" t="s">
        <v>983</v>
      </c>
      <c r="O80" s="199"/>
      <c r="P80" s="60" t="s">
        <v>972</v>
      </c>
      <c r="Q80" s="183"/>
      <c r="R80" s="60" t="s">
        <v>976</v>
      </c>
      <c r="S80" s="183"/>
      <c r="T80" s="75" t="s">
        <v>974</v>
      </c>
      <c r="U80" s="199"/>
    </row>
    <row r="81" spans="1:21" s="100" customFormat="1" ht="110.25" customHeight="1">
      <c r="A81" s="214"/>
      <c r="B81" s="281" t="s">
        <v>977</v>
      </c>
      <c r="C81" s="281"/>
      <c r="D81" s="284" t="s">
        <v>978</v>
      </c>
      <c r="E81" s="284"/>
      <c r="F81" s="281" t="s">
        <v>979</v>
      </c>
      <c r="G81" s="281"/>
      <c r="H81" s="281" t="s">
        <v>980</v>
      </c>
      <c r="I81" s="281"/>
      <c r="J81" s="281" t="s">
        <v>981</v>
      </c>
      <c r="K81" s="281"/>
      <c r="L81" s="281" t="s">
        <v>982</v>
      </c>
      <c r="M81" s="281"/>
      <c r="N81" s="281" t="s">
        <v>984</v>
      </c>
      <c r="O81" s="281"/>
      <c r="P81" s="281" t="s">
        <v>985</v>
      </c>
      <c r="Q81" s="281"/>
      <c r="R81" s="281" t="s">
        <v>986</v>
      </c>
      <c r="S81" s="281"/>
      <c r="T81" s="281" t="s">
        <v>987</v>
      </c>
      <c r="U81" s="281"/>
    </row>
    <row r="82" spans="1:21" ht="100.5" customHeight="1">
      <c r="A82" s="214">
        <v>41</v>
      </c>
      <c r="B82" s="60" t="s">
        <v>989</v>
      </c>
      <c r="C82" s="183"/>
      <c r="D82" s="60" t="s">
        <v>991</v>
      </c>
      <c r="E82" s="183"/>
      <c r="F82" s="60" t="s">
        <v>993</v>
      </c>
      <c r="G82" s="183"/>
      <c r="H82" s="60" t="s">
        <v>995</v>
      </c>
      <c r="I82" s="183"/>
      <c r="J82" s="60" t="s">
        <v>997</v>
      </c>
      <c r="K82" s="183"/>
      <c r="L82" s="78" t="s">
        <v>999</v>
      </c>
      <c r="M82" s="200"/>
      <c r="N82" s="60" t="s">
        <v>1001</v>
      </c>
      <c r="O82" s="183"/>
      <c r="P82" s="60" t="s">
        <v>403</v>
      </c>
      <c r="Q82" s="183"/>
      <c r="R82" s="60" t="s">
        <v>405</v>
      </c>
      <c r="S82" s="183"/>
      <c r="T82" s="60" t="s">
        <v>407</v>
      </c>
      <c r="U82" s="183"/>
    </row>
    <row r="83" spans="1:21" s="100" customFormat="1" ht="110.25" customHeight="1">
      <c r="A83" s="214"/>
      <c r="B83" s="281" t="s">
        <v>408</v>
      </c>
      <c r="C83" s="281"/>
      <c r="D83" s="284" t="s">
        <v>409</v>
      </c>
      <c r="E83" s="284"/>
      <c r="F83" s="281" t="s">
        <v>410</v>
      </c>
      <c r="G83" s="281"/>
      <c r="H83" s="281" t="s">
        <v>961</v>
      </c>
      <c r="I83" s="281"/>
      <c r="J83" s="281" t="s">
        <v>411</v>
      </c>
      <c r="K83" s="281"/>
      <c r="L83" s="281" t="s">
        <v>412</v>
      </c>
      <c r="M83" s="281"/>
      <c r="N83" s="281" t="s">
        <v>413</v>
      </c>
      <c r="O83" s="281"/>
      <c r="P83" s="281" t="s">
        <v>414</v>
      </c>
      <c r="Q83" s="281"/>
      <c r="R83" s="281" t="s">
        <v>2248</v>
      </c>
      <c r="S83" s="281"/>
      <c r="T83" s="281" t="s">
        <v>2249</v>
      </c>
      <c r="U83" s="281"/>
    </row>
    <row r="84" spans="1:21" ht="100.5" customHeight="1">
      <c r="A84" s="214">
        <v>42</v>
      </c>
      <c r="B84" s="60" t="s">
        <v>2251</v>
      </c>
      <c r="C84" s="183"/>
      <c r="D84" s="60" t="s">
        <v>2253</v>
      </c>
      <c r="E84" s="183"/>
      <c r="F84" s="60" t="s">
        <v>2255</v>
      </c>
      <c r="G84" s="183"/>
      <c r="H84" s="60" t="s">
        <v>2269</v>
      </c>
      <c r="I84" s="183"/>
      <c r="J84" s="60" t="s">
        <v>2257</v>
      </c>
      <c r="K84" s="183"/>
      <c r="L84" s="63" t="s">
        <v>2259</v>
      </c>
      <c r="M84" s="191"/>
      <c r="N84" s="60" t="s">
        <v>2261</v>
      </c>
      <c r="O84" s="183"/>
      <c r="P84" s="60" t="s">
        <v>2263</v>
      </c>
      <c r="Q84" s="183"/>
      <c r="R84" s="60" t="s">
        <v>2265</v>
      </c>
      <c r="S84" s="183"/>
      <c r="T84" s="75" t="s">
        <v>2266</v>
      </c>
      <c r="U84" s="199"/>
    </row>
    <row r="85" spans="1:21" s="100" customFormat="1" ht="110.25" customHeight="1">
      <c r="A85" s="214"/>
      <c r="B85" s="281" t="s">
        <v>1127</v>
      </c>
      <c r="C85" s="281"/>
      <c r="D85" s="284" t="s">
        <v>1398</v>
      </c>
      <c r="E85" s="284"/>
      <c r="F85" s="290" t="s">
        <v>740</v>
      </c>
      <c r="G85" s="281"/>
      <c r="H85" s="281" t="s">
        <v>2610</v>
      </c>
      <c r="I85" s="281"/>
      <c r="J85" s="281" t="s">
        <v>741</v>
      </c>
      <c r="K85" s="281"/>
      <c r="L85" s="281" t="s">
        <v>742</v>
      </c>
      <c r="M85" s="281"/>
      <c r="N85" s="281" t="s">
        <v>744</v>
      </c>
      <c r="O85" s="281"/>
      <c r="P85" s="281" t="s">
        <v>743</v>
      </c>
      <c r="Q85" s="281"/>
      <c r="R85" s="281" t="s">
        <v>745</v>
      </c>
      <c r="S85" s="281"/>
      <c r="T85" s="281" t="s">
        <v>746</v>
      </c>
      <c r="U85" s="281"/>
    </row>
    <row r="86" spans="1:21" ht="100.5" customHeight="1">
      <c r="A86" s="214">
        <v>43</v>
      </c>
      <c r="B86" s="60" t="s">
        <v>2271</v>
      </c>
      <c r="C86" s="183"/>
      <c r="D86" s="60" t="s">
        <v>2273</v>
      </c>
      <c r="E86" s="183"/>
      <c r="F86" s="60" t="s">
        <v>2275</v>
      </c>
      <c r="G86" s="183"/>
      <c r="H86" s="60" t="s">
        <v>2289</v>
      </c>
      <c r="I86" s="183"/>
      <c r="J86" s="60" t="s">
        <v>2277</v>
      </c>
      <c r="K86" s="183"/>
      <c r="L86" s="63" t="s">
        <v>2279</v>
      </c>
      <c r="M86" s="191"/>
      <c r="N86" s="60" t="s">
        <v>2281</v>
      </c>
      <c r="O86" s="183"/>
      <c r="P86" s="60" t="s">
        <v>2283</v>
      </c>
      <c r="Q86" s="183"/>
      <c r="R86" s="60" t="s">
        <v>2285</v>
      </c>
      <c r="S86" s="183"/>
      <c r="T86" s="75" t="s">
        <v>2287</v>
      </c>
      <c r="U86" s="199"/>
    </row>
    <row r="87" spans="1:21" s="100" customFormat="1" ht="110.25" customHeight="1">
      <c r="A87" s="214"/>
      <c r="B87" s="281" t="s">
        <v>2290</v>
      </c>
      <c r="C87" s="281"/>
      <c r="D87" s="284" t="s">
        <v>1397</v>
      </c>
      <c r="E87" s="284"/>
      <c r="F87" s="281" t="s">
        <v>1128</v>
      </c>
      <c r="G87" s="281"/>
      <c r="H87" s="281" t="s">
        <v>1129</v>
      </c>
      <c r="I87" s="281"/>
      <c r="J87" s="281" t="s">
        <v>1130</v>
      </c>
      <c r="K87" s="281"/>
      <c r="L87" s="281" t="s">
        <v>1131</v>
      </c>
      <c r="M87" s="281"/>
      <c r="N87" s="281" t="s">
        <v>1132</v>
      </c>
      <c r="O87" s="281"/>
      <c r="P87" s="281" t="s">
        <v>1133</v>
      </c>
      <c r="Q87" s="281"/>
      <c r="R87" s="281" t="s">
        <v>1134</v>
      </c>
      <c r="S87" s="281"/>
      <c r="T87" s="281" t="s">
        <v>2980</v>
      </c>
      <c r="U87" s="281"/>
    </row>
    <row r="88" spans="1:21" ht="100.5" customHeight="1">
      <c r="A88" s="214">
        <v>44</v>
      </c>
      <c r="B88" s="136" t="s">
        <v>2193</v>
      </c>
      <c r="C88" s="121"/>
      <c r="D88" s="136" t="s">
        <v>2195</v>
      </c>
      <c r="E88" s="121"/>
      <c r="F88" s="136" t="s">
        <v>131</v>
      </c>
      <c r="G88" s="121"/>
      <c r="H88" s="136" t="s">
        <v>133</v>
      </c>
      <c r="I88" s="121"/>
      <c r="J88" s="136" t="s">
        <v>135</v>
      </c>
      <c r="K88" s="121"/>
      <c r="L88" s="137" t="s">
        <v>137</v>
      </c>
      <c r="M88" s="121"/>
      <c r="N88" s="136" t="s">
        <v>139</v>
      </c>
      <c r="O88" s="121"/>
      <c r="P88" s="136" t="s">
        <v>142</v>
      </c>
      <c r="Q88" s="121"/>
      <c r="R88" s="136" t="s">
        <v>143</v>
      </c>
      <c r="S88" s="121"/>
      <c r="T88" s="136" t="s">
        <v>145</v>
      </c>
      <c r="U88" s="121"/>
    </row>
    <row r="89" spans="1:21" s="100" customFormat="1" ht="110.25" customHeight="1">
      <c r="A89" s="214"/>
      <c r="B89" s="299" t="s">
        <v>1461</v>
      </c>
      <c r="C89" s="299"/>
      <c r="D89" s="326" t="s">
        <v>1021</v>
      </c>
      <c r="E89" s="326"/>
      <c r="F89" s="299" t="s">
        <v>25</v>
      </c>
      <c r="G89" s="299"/>
      <c r="H89" s="299" t="s">
        <v>1721</v>
      </c>
      <c r="I89" s="299"/>
      <c r="J89" s="299" t="s">
        <v>1020</v>
      </c>
      <c r="K89" s="299"/>
      <c r="L89" s="299" t="s">
        <v>1839</v>
      </c>
      <c r="M89" s="299"/>
      <c r="N89" s="299" t="s">
        <v>1223</v>
      </c>
      <c r="O89" s="299"/>
      <c r="P89" s="299" t="s">
        <v>665</v>
      </c>
      <c r="Q89" s="299"/>
      <c r="R89" s="299" t="s">
        <v>1022</v>
      </c>
      <c r="S89" s="299"/>
      <c r="T89" s="299" t="s">
        <v>26</v>
      </c>
      <c r="U89" s="299"/>
    </row>
    <row r="90" spans="1:21" ht="100.5" customHeight="1">
      <c r="A90" s="214">
        <v>45</v>
      </c>
      <c r="B90" s="130" t="s">
        <v>1018</v>
      </c>
      <c r="C90" s="120"/>
      <c r="D90" s="130" t="s">
        <v>1443</v>
      </c>
      <c r="E90" s="120"/>
      <c r="F90" s="130" t="s">
        <v>1445</v>
      </c>
      <c r="G90" s="120"/>
      <c r="H90" s="130" t="s">
        <v>1446</v>
      </c>
      <c r="I90" s="120"/>
      <c r="J90" s="130" t="s">
        <v>1448</v>
      </c>
      <c r="K90" s="120"/>
      <c r="L90" s="130" t="s">
        <v>1450</v>
      </c>
      <c r="M90" s="120"/>
      <c r="N90" s="130" t="s">
        <v>1452</v>
      </c>
      <c r="O90" s="120"/>
      <c r="P90" s="130" t="s">
        <v>1454</v>
      </c>
      <c r="Q90" s="120"/>
      <c r="R90" s="130" t="s">
        <v>569</v>
      </c>
      <c r="S90" s="120"/>
      <c r="T90" s="128" t="s">
        <v>193</v>
      </c>
      <c r="U90" s="120"/>
    </row>
    <row r="91" spans="1:21" s="100" customFormat="1" ht="110.25" customHeight="1">
      <c r="A91" s="214"/>
      <c r="B91" s="299" t="s">
        <v>27</v>
      </c>
      <c r="C91" s="299"/>
      <c r="D91" s="299" t="s">
        <v>896</v>
      </c>
      <c r="E91" s="299"/>
      <c r="F91" s="315" t="s">
        <v>899</v>
      </c>
      <c r="G91" s="299"/>
      <c r="H91" s="299" t="s">
        <v>2355</v>
      </c>
      <c r="I91" s="299"/>
      <c r="J91" s="299" t="s">
        <v>897</v>
      </c>
      <c r="K91" s="299"/>
      <c r="L91" s="299" t="s">
        <v>24</v>
      </c>
      <c r="M91" s="299"/>
      <c r="N91" s="299" t="s">
        <v>189</v>
      </c>
      <c r="O91" s="299"/>
      <c r="P91" s="429" t="s">
        <v>196</v>
      </c>
      <c r="Q91" s="299"/>
      <c r="R91" s="326" t="s">
        <v>898</v>
      </c>
      <c r="S91" s="326"/>
      <c r="T91" s="399" t="s">
        <v>194</v>
      </c>
      <c r="U91" s="399"/>
    </row>
    <row r="92" spans="1:21" ht="100.5" customHeight="1">
      <c r="A92" s="214">
        <v>46</v>
      </c>
      <c r="B92" s="130" t="s">
        <v>262</v>
      </c>
      <c r="C92" s="122"/>
      <c r="D92" s="130" t="s">
        <v>247</v>
      </c>
      <c r="E92" s="122"/>
      <c r="F92" s="130" t="s">
        <v>263</v>
      </c>
      <c r="G92" s="122"/>
      <c r="H92" s="130" t="s">
        <v>249</v>
      </c>
      <c r="I92" s="122"/>
      <c r="J92" s="130" t="s">
        <v>264</v>
      </c>
      <c r="K92" s="122"/>
      <c r="L92" s="130" t="s">
        <v>253</v>
      </c>
      <c r="M92" s="122"/>
      <c r="N92" s="130" t="s">
        <v>255</v>
      </c>
      <c r="O92" s="122"/>
      <c r="P92" s="130" t="s">
        <v>257</v>
      </c>
      <c r="Q92" s="122"/>
      <c r="R92" s="130" t="s">
        <v>259</v>
      </c>
      <c r="S92" s="122"/>
      <c r="T92" s="130" t="s">
        <v>261</v>
      </c>
      <c r="U92" s="122"/>
    </row>
    <row r="93" spans="2:21" ht="110.25" customHeight="1">
      <c r="B93" s="299" t="s">
        <v>265</v>
      </c>
      <c r="C93" s="299"/>
      <c r="D93" s="299" t="s">
        <v>266</v>
      </c>
      <c r="E93" s="299"/>
      <c r="F93" s="299" t="s">
        <v>267</v>
      </c>
      <c r="G93" s="299"/>
      <c r="H93" s="299" t="s">
        <v>268</v>
      </c>
      <c r="I93" s="299"/>
      <c r="J93" s="299" t="s">
        <v>243</v>
      </c>
      <c r="K93" s="299"/>
      <c r="L93" s="299" t="s">
        <v>747</v>
      </c>
      <c r="M93" s="299"/>
      <c r="N93" s="299" t="s">
        <v>239</v>
      </c>
      <c r="O93" s="299"/>
      <c r="P93" s="299" t="s">
        <v>240</v>
      </c>
      <c r="Q93" s="299"/>
      <c r="R93" s="299" t="s">
        <v>241</v>
      </c>
      <c r="S93" s="299"/>
      <c r="T93" s="299" t="s">
        <v>242</v>
      </c>
      <c r="U93" s="299"/>
    </row>
    <row r="94" spans="1:21" ht="100.5" customHeight="1">
      <c r="A94" s="214">
        <v>47</v>
      </c>
      <c r="B94" s="130" t="s">
        <v>1043</v>
      </c>
      <c r="C94" s="122"/>
      <c r="D94" s="130" t="s">
        <v>651</v>
      </c>
      <c r="E94" s="122"/>
      <c r="F94" s="130" t="s">
        <v>671</v>
      </c>
      <c r="G94" s="122"/>
      <c r="H94" s="130" t="s">
        <v>653</v>
      </c>
      <c r="I94" s="122"/>
      <c r="J94" s="130" t="s">
        <v>655</v>
      </c>
      <c r="K94" s="122"/>
      <c r="L94" s="130" t="s">
        <v>657</v>
      </c>
      <c r="M94" s="122"/>
      <c r="N94" s="130" t="s">
        <v>659</v>
      </c>
      <c r="O94" s="122"/>
      <c r="P94" s="130" t="s">
        <v>1039</v>
      </c>
      <c r="Q94" s="122"/>
      <c r="R94" s="130" t="s">
        <v>669</v>
      </c>
      <c r="S94" s="122"/>
      <c r="T94" s="130" t="s">
        <v>1041</v>
      </c>
      <c r="U94" s="122"/>
    </row>
    <row r="95" spans="2:21" ht="110.25" customHeight="1">
      <c r="B95" s="309" t="s">
        <v>2924</v>
      </c>
      <c r="C95" s="299"/>
      <c r="D95" s="299" t="s">
        <v>4</v>
      </c>
      <c r="E95" s="299"/>
      <c r="F95" s="372" t="s">
        <v>3</v>
      </c>
      <c r="G95" s="299"/>
      <c r="H95" s="372" t="s">
        <v>5</v>
      </c>
      <c r="I95" s="299"/>
      <c r="J95" s="309" t="s">
        <v>6</v>
      </c>
      <c r="K95" s="299"/>
      <c r="L95" s="372" t="s">
        <v>7</v>
      </c>
      <c r="M95" s="299"/>
      <c r="N95" s="372" t="s">
        <v>917</v>
      </c>
      <c r="O95" s="299"/>
      <c r="P95" s="372" t="s">
        <v>918</v>
      </c>
      <c r="Q95" s="299"/>
      <c r="R95" s="299" t="s">
        <v>919</v>
      </c>
      <c r="S95" s="299"/>
      <c r="T95" s="405" t="s">
        <v>1671</v>
      </c>
      <c r="U95" s="299"/>
    </row>
    <row r="96" spans="1:21" ht="100.5" customHeight="1">
      <c r="A96" s="214">
        <v>48</v>
      </c>
      <c r="B96" s="130" t="s">
        <v>526</v>
      </c>
      <c r="C96" s="122"/>
      <c r="D96" s="130" t="s">
        <v>9</v>
      </c>
      <c r="E96" s="122"/>
      <c r="F96" s="130" t="s">
        <v>11</v>
      </c>
      <c r="G96" s="122"/>
      <c r="H96" s="130" t="s">
        <v>13</v>
      </c>
      <c r="I96" s="122"/>
      <c r="J96" s="130" t="s">
        <v>825</v>
      </c>
      <c r="K96" s="122"/>
      <c r="L96" s="130" t="s">
        <v>524</v>
      </c>
      <c r="M96" s="122"/>
      <c r="N96" s="130" t="s">
        <v>8</v>
      </c>
      <c r="O96" s="122"/>
      <c r="P96" s="130" t="s">
        <v>847</v>
      </c>
      <c r="Q96" s="122"/>
      <c r="R96" s="130" t="s">
        <v>846</v>
      </c>
      <c r="S96" s="122"/>
      <c r="T96" s="130" t="s">
        <v>528</v>
      </c>
      <c r="U96" s="122"/>
    </row>
    <row r="97" spans="1:21" s="100" customFormat="1" ht="110.25" customHeight="1">
      <c r="A97" s="214"/>
      <c r="B97" s="299" t="s">
        <v>506</v>
      </c>
      <c r="C97" s="299"/>
      <c r="D97" s="299" t="s">
        <v>507</v>
      </c>
      <c r="E97" s="299"/>
      <c r="F97" s="299" t="s">
        <v>2357</v>
      </c>
      <c r="G97" s="299"/>
      <c r="H97" s="309" t="s">
        <v>509</v>
      </c>
      <c r="I97" s="299"/>
      <c r="J97" s="299" t="s">
        <v>510</v>
      </c>
      <c r="K97" s="299"/>
      <c r="L97" s="299" t="s">
        <v>511</v>
      </c>
      <c r="M97" s="299"/>
      <c r="N97" s="299" t="s">
        <v>2607</v>
      </c>
      <c r="O97" s="299"/>
      <c r="P97" s="299" t="s">
        <v>2608</v>
      </c>
      <c r="Q97" s="299"/>
      <c r="R97" s="299" t="s">
        <v>2609</v>
      </c>
      <c r="S97" s="299"/>
      <c r="T97" s="299" t="s">
        <v>43</v>
      </c>
      <c r="U97" s="299"/>
    </row>
    <row r="98" spans="1:21" ht="100.5" customHeight="1">
      <c r="A98" s="214">
        <v>49</v>
      </c>
      <c r="B98" s="130" t="s">
        <v>2380</v>
      </c>
      <c r="C98" s="122"/>
      <c r="D98" s="130" t="s">
        <v>2382</v>
      </c>
      <c r="E98" s="122"/>
      <c r="F98" s="130" t="s">
        <v>2384</v>
      </c>
      <c r="G98" s="122"/>
      <c r="H98" s="130" t="s">
        <v>2386</v>
      </c>
      <c r="I98" s="122"/>
      <c r="J98" s="130" t="s">
        <v>2388</v>
      </c>
      <c r="K98" s="122"/>
      <c r="L98" s="130" t="s">
        <v>2390</v>
      </c>
      <c r="M98" s="122"/>
      <c r="N98" s="130" t="s">
        <v>2391</v>
      </c>
      <c r="O98" s="122"/>
      <c r="P98" s="130" t="s">
        <v>2393</v>
      </c>
      <c r="Q98" s="122"/>
      <c r="R98" s="130" t="s">
        <v>2395</v>
      </c>
      <c r="S98" s="122"/>
      <c r="T98" s="130" t="s">
        <v>2397</v>
      </c>
      <c r="U98" s="122"/>
    </row>
    <row r="99" spans="2:21" ht="110.25" customHeight="1">
      <c r="B99" s="299" t="s">
        <v>673</v>
      </c>
      <c r="C99" s="299"/>
      <c r="D99" s="299" t="s">
        <v>674</v>
      </c>
      <c r="E99" s="299"/>
      <c r="F99" s="299" t="s">
        <v>675</v>
      </c>
      <c r="G99" s="299"/>
      <c r="H99" s="299" t="s">
        <v>1180</v>
      </c>
      <c r="I99" s="299"/>
      <c r="J99" s="299" t="s">
        <v>1177</v>
      </c>
      <c r="K99" s="299"/>
      <c r="L99" s="299" t="s">
        <v>1178</v>
      </c>
      <c r="M99" s="299"/>
      <c r="N99" s="299" t="s">
        <v>1463</v>
      </c>
      <c r="O99" s="299"/>
      <c r="P99" s="299" t="s">
        <v>1412</v>
      </c>
      <c r="Q99" s="299"/>
      <c r="R99" s="299" t="s">
        <v>1674</v>
      </c>
      <c r="S99" s="299"/>
      <c r="T99" s="299" t="s">
        <v>937</v>
      </c>
      <c r="U99" s="299"/>
    </row>
    <row r="100" spans="1:21" ht="100.5" customHeight="1">
      <c r="A100" s="214">
        <v>50</v>
      </c>
      <c r="B100" s="130" t="s">
        <v>939</v>
      </c>
      <c r="C100" s="122"/>
      <c r="D100" s="130" t="s">
        <v>941</v>
      </c>
      <c r="E100" s="122"/>
      <c r="F100" s="130" t="s">
        <v>942</v>
      </c>
      <c r="G100" s="122"/>
      <c r="H100" s="130" t="s">
        <v>944</v>
      </c>
      <c r="I100" s="122"/>
      <c r="J100" s="130" t="s">
        <v>946</v>
      </c>
      <c r="K100" s="122"/>
      <c r="L100" s="130" t="s">
        <v>951</v>
      </c>
      <c r="M100" s="122"/>
      <c r="N100" s="130" t="s">
        <v>953</v>
      </c>
      <c r="O100" s="122"/>
      <c r="P100" s="130" t="s">
        <v>336</v>
      </c>
      <c r="Q100" s="122"/>
      <c r="R100" s="130" t="s">
        <v>955</v>
      </c>
      <c r="S100" s="122"/>
      <c r="T100" s="130" t="s">
        <v>958</v>
      </c>
      <c r="U100" s="122"/>
    </row>
    <row r="101" spans="2:21" ht="110.25" customHeight="1">
      <c r="B101" s="299" t="s">
        <v>959</v>
      </c>
      <c r="C101" s="299"/>
      <c r="D101" s="299" t="s">
        <v>960</v>
      </c>
      <c r="E101" s="299"/>
      <c r="F101" s="299" t="s">
        <v>334</v>
      </c>
      <c r="G101" s="299"/>
      <c r="H101" s="299" t="s">
        <v>111</v>
      </c>
      <c r="I101" s="299"/>
      <c r="J101" s="299" t="s">
        <v>110</v>
      </c>
      <c r="K101" s="299"/>
      <c r="L101" s="299" t="s">
        <v>109</v>
      </c>
      <c r="M101" s="299"/>
      <c r="N101" s="299" t="s">
        <v>108</v>
      </c>
      <c r="O101" s="299"/>
      <c r="P101" s="299" t="s">
        <v>337</v>
      </c>
      <c r="Q101" s="299"/>
      <c r="R101" s="299" t="s">
        <v>2372</v>
      </c>
      <c r="S101" s="299"/>
      <c r="T101" s="299" t="s">
        <v>2373</v>
      </c>
      <c r="U101" s="299"/>
    </row>
    <row r="102" spans="1:21" ht="100.5" customHeight="1">
      <c r="A102" s="214">
        <v>51</v>
      </c>
      <c r="B102" s="130" t="s">
        <v>2374</v>
      </c>
      <c r="C102" s="122"/>
      <c r="D102" s="130" t="s">
        <v>2376</v>
      </c>
      <c r="E102" s="122"/>
      <c r="F102" s="130" t="s">
        <v>2378</v>
      </c>
      <c r="G102" s="122"/>
      <c r="H102" s="130" t="s">
        <v>2729</v>
      </c>
      <c r="I102" s="122"/>
      <c r="J102" s="130" t="s">
        <v>2731</v>
      </c>
      <c r="K102" s="122"/>
      <c r="L102" s="130" t="s">
        <v>2740</v>
      </c>
      <c r="M102" s="122"/>
      <c r="N102" s="130" t="s">
        <v>2737</v>
      </c>
      <c r="O102" s="122"/>
      <c r="P102" s="130" t="s">
        <v>2735</v>
      </c>
      <c r="Q102" s="122"/>
      <c r="R102" s="130" t="s">
        <v>2733</v>
      </c>
      <c r="S102" s="122"/>
      <c r="T102" s="130" t="s">
        <v>924</v>
      </c>
      <c r="U102" s="122"/>
    </row>
    <row r="103" spans="2:21" ht="110.25" customHeight="1">
      <c r="B103" s="299" t="s">
        <v>2201</v>
      </c>
      <c r="C103" s="299"/>
      <c r="D103" s="299" t="s">
        <v>1478</v>
      </c>
      <c r="E103" s="299"/>
      <c r="F103" s="299" t="s">
        <v>534</v>
      </c>
      <c r="G103" s="299"/>
      <c r="H103" s="299" t="s">
        <v>535</v>
      </c>
      <c r="I103" s="299"/>
      <c r="J103" s="299" t="s">
        <v>536</v>
      </c>
      <c r="K103" s="299"/>
      <c r="L103" s="299" t="s">
        <v>1280</v>
      </c>
      <c r="M103" s="299"/>
      <c r="N103" s="299" t="s">
        <v>1281</v>
      </c>
      <c r="O103" s="299"/>
      <c r="P103" s="299" t="s">
        <v>922</v>
      </c>
      <c r="Q103" s="299"/>
      <c r="R103" s="299" t="s">
        <v>923</v>
      </c>
      <c r="S103" s="299"/>
      <c r="T103" s="299" t="s">
        <v>1722</v>
      </c>
      <c r="U103" s="299"/>
    </row>
    <row r="104" spans="1:21" ht="100.5" customHeight="1">
      <c r="A104" s="214">
        <v>52</v>
      </c>
      <c r="B104" s="63" t="s">
        <v>544</v>
      </c>
      <c r="C104" s="184"/>
      <c r="D104" s="63" t="s">
        <v>546</v>
      </c>
      <c r="E104" s="184"/>
      <c r="F104" s="63" t="s">
        <v>548</v>
      </c>
      <c r="G104" s="184"/>
      <c r="H104" s="63" t="s">
        <v>550</v>
      </c>
      <c r="I104" s="184"/>
      <c r="J104" s="63" t="s">
        <v>552</v>
      </c>
      <c r="K104" s="184"/>
      <c r="L104" s="63" t="s">
        <v>554</v>
      </c>
      <c r="M104" s="184"/>
      <c r="N104" s="63" t="s">
        <v>556</v>
      </c>
      <c r="O104" s="184"/>
      <c r="P104" s="63" t="s">
        <v>558</v>
      </c>
      <c r="Q104" s="184"/>
      <c r="R104" s="63" t="s">
        <v>559</v>
      </c>
      <c r="S104" s="184"/>
      <c r="T104" s="63" t="s">
        <v>562</v>
      </c>
      <c r="U104" s="184"/>
    </row>
    <row r="105" spans="2:21" ht="110.25" customHeight="1">
      <c r="B105" s="281" t="s">
        <v>563</v>
      </c>
      <c r="C105" s="281"/>
      <c r="D105" s="281" t="s">
        <v>564</v>
      </c>
      <c r="E105" s="281"/>
      <c r="F105" s="281" t="s">
        <v>1479</v>
      </c>
      <c r="G105" s="281"/>
      <c r="H105" s="281" t="s">
        <v>1480</v>
      </c>
      <c r="I105" s="281"/>
      <c r="J105" s="281" t="s">
        <v>2697</v>
      </c>
      <c r="K105" s="281"/>
      <c r="L105" s="281" t="s">
        <v>1482</v>
      </c>
      <c r="M105" s="281"/>
      <c r="N105" s="281" t="s">
        <v>1483</v>
      </c>
      <c r="O105" s="281"/>
      <c r="P105" s="281" t="s">
        <v>1484</v>
      </c>
      <c r="Q105" s="281"/>
      <c r="R105" s="281" t="s">
        <v>2695</v>
      </c>
      <c r="S105" s="281"/>
      <c r="T105" s="281" t="s">
        <v>2696</v>
      </c>
      <c r="U105" s="281"/>
    </row>
    <row r="106" spans="1:21" ht="100.5" customHeight="1">
      <c r="A106" s="214">
        <v>53</v>
      </c>
      <c r="B106" s="63" t="s">
        <v>2698</v>
      </c>
      <c r="C106" s="184"/>
      <c r="D106" s="63" t="s">
        <v>2700</v>
      </c>
      <c r="E106" s="184"/>
      <c r="F106" s="63" t="s">
        <v>2703</v>
      </c>
      <c r="G106" s="184"/>
      <c r="H106" s="63" t="s">
        <v>2704</v>
      </c>
      <c r="I106" s="184"/>
      <c r="J106" s="63" t="s">
        <v>2707</v>
      </c>
      <c r="K106" s="184"/>
      <c r="L106" s="63" t="s">
        <v>2709</v>
      </c>
      <c r="M106" s="184"/>
      <c r="N106" s="63" t="s">
        <v>2711</v>
      </c>
      <c r="O106" s="184"/>
      <c r="P106" s="63" t="s">
        <v>2713</v>
      </c>
      <c r="Q106" s="184"/>
      <c r="R106" s="63" t="s">
        <v>2715</v>
      </c>
      <c r="S106" s="184"/>
      <c r="T106" s="63" t="s">
        <v>2717</v>
      </c>
      <c r="U106" s="184"/>
    </row>
    <row r="107" spans="2:21" ht="110.25" customHeight="1">
      <c r="B107" s="281" t="s">
        <v>2718</v>
      </c>
      <c r="C107" s="281"/>
      <c r="D107" s="281" t="s">
        <v>2719</v>
      </c>
      <c r="E107" s="281"/>
      <c r="F107" s="281" t="s">
        <v>2720</v>
      </c>
      <c r="G107" s="281"/>
      <c r="H107" s="281" t="s">
        <v>2721</v>
      </c>
      <c r="I107" s="281"/>
      <c r="J107" s="281" t="s">
        <v>2722</v>
      </c>
      <c r="K107" s="281"/>
      <c r="L107" s="281" t="s">
        <v>2723</v>
      </c>
      <c r="M107" s="281"/>
      <c r="N107" s="281" t="s">
        <v>2724</v>
      </c>
      <c r="O107" s="281"/>
      <c r="P107" s="281" t="s">
        <v>2725</v>
      </c>
      <c r="Q107" s="281"/>
      <c r="R107" s="440" t="s">
        <v>1678</v>
      </c>
      <c r="S107" s="440"/>
      <c r="T107" s="281" t="s">
        <v>2727</v>
      </c>
      <c r="U107" s="281"/>
    </row>
    <row r="108" spans="1:21" ht="100.5" customHeight="1">
      <c r="A108" s="214">
        <v>54</v>
      </c>
      <c r="B108" s="63" t="s">
        <v>2588</v>
      </c>
      <c r="C108" s="184"/>
      <c r="D108" s="63" t="s">
        <v>2590</v>
      </c>
      <c r="E108" s="184"/>
      <c r="F108" s="63" t="s">
        <v>2592</v>
      </c>
      <c r="G108" s="184"/>
      <c r="H108" s="63" t="s">
        <v>2606</v>
      </c>
      <c r="I108" s="184"/>
      <c r="J108" s="63" t="s">
        <v>2604</v>
      </c>
      <c r="K108" s="184"/>
      <c r="L108" s="63" t="s">
        <v>2601</v>
      </c>
      <c r="M108" s="184"/>
      <c r="N108" s="63" t="s">
        <v>2600</v>
      </c>
      <c r="O108" s="184"/>
      <c r="P108" s="63" t="s">
        <v>2598</v>
      </c>
      <c r="Q108" s="184"/>
      <c r="R108" s="63" t="s">
        <v>2596</v>
      </c>
      <c r="S108" s="184"/>
      <c r="T108" s="63" t="s">
        <v>2594</v>
      </c>
      <c r="U108" s="184"/>
    </row>
    <row r="109" spans="2:21" ht="110.25" customHeight="1">
      <c r="B109" s="281" t="s">
        <v>748</v>
      </c>
      <c r="C109" s="281"/>
      <c r="D109" s="281" t="s">
        <v>749</v>
      </c>
      <c r="E109" s="281"/>
      <c r="F109" s="281" t="s">
        <v>750</v>
      </c>
      <c r="G109" s="281"/>
      <c r="H109" s="281" t="s">
        <v>751</v>
      </c>
      <c r="I109" s="281"/>
      <c r="J109" s="281" t="s">
        <v>184</v>
      </c>
      <c r="K109" s="281"/>
      <c r="L109" s="281" t="s">
        <v>185</v>
      </c>
      <c r="M109" s="281"/>
      <c r="N109" s="281" t="s">
        <v>186</v>
      </c>
      <c r="O109" s="281"/>
      <c r="P109" s="281" t="s">
        <v>1893</v>
      </c>
      <c r="Q109" s="281"/>
      <c r="R109" s="281" t="s">
        <v>1395</v>
      </c>
      <c r="S109" s="281"/>
      <c r="T109" s="281" t="s">
        <v>1396</v>
      </c>
      <c r="U109" s="281"/>
    </row>
    <row r="110" spans="1:21" ht="100.5" customHeight="1">
      <c r="A110" s="214">
        <v>55</v>
      </c>
      <c r="B110" s="130" t="s">
        <v>270</v>
      </c>
      <c r="C110" s="122"/>
      <c r="D110" s="130" t="s">
        <v>272</v>
      </c>
      <c r="E110" s="122"/>
      <c r="F110" s="130" t="s">
        <v>274</v>
      </c>
      <c r="G110" s="122"/>
      <c r="H110" s="130" t="s">
        <v>276</v>
      </c>
      <c r="I110" s="122"/>
      <c r="J110" s="130" t="s">
        <v>278</v>
      </c>
      <c r="K110" s="122"/>
      <c r="L110" s="130" t="s">
        <v>280</v>
      </c>
      <c r="M110" s="122"/>
      <c r="N110" s="130" t="s">
        <v>282</v>
      </c>
      <c r="O110" s="122"/>
      <c r="P110" s="130" t="s">
        <v>1203</v>
      </c>
      <c r="Q110" s="122"/>
      <c r="R110" s="130" t="s">
        <v>1205</v>
      </c>
      <c r="S110" s="122"/>
      <c r="T110" s="130" t="s">
        <v>1207</v>
      </c>
      <c r="U110" s="122"/>
    </row>
    <row r="111" spans="2:21" ht="110.25" customHeight="1">
      <c r="B111" s="281" t="s">
        <v>1222</v>
      </c>
      <c r="C111" s="281"/>
      <c r="D111" s="281" t="s">
        <v>1209</v>
      </c>
      <c r="E111" s="281"/>
      <c r="F111" s="281" t="s">
        <v>1210</v>
      </c>
      <c r="G111" s="281"/>
      <c r="H111" s="281" t="s">
        <v>1211</v>
      </c>
      <c r="I111" s="281"/>
      <c r="J111" s="281" t="s">
        <v>1212</v>
      </c>
      <c r="K111" s="281"/>
      <c r="L111" s="281" t="s">
        <v>1219</v>
      </c>
      <c r="M111" s="281"/>
      <c r="N111" s="281" t="s">
        <v>1214</v>
      </c>
      <c r="O111" s="281"/>
      <c r="P111" s="281" t="s">
        <v>1215</v>
      </c>
      <c r="Q111" s="281"/>
      <c r="R111" s="281" t="s">
        <v>1216</v>
      </c>
      <c r="S111" s="281"/>
      <c r="T111" s="281" t="s">
        <v>1218</v>
      </c>
      <c r="U111" s="281"/>
    </row>
    <row r="112" spans="1:21" ht="100.5" customHeight="1">
      <c r="A112" s="214">
        <v>56</v>
      </c>
      <c r="B112" s="63" t="s">
        <v>1775</v>
      </c>
      <c r="C112" s="189"/>
      <c r="D112" s="63" t="s">
        <v>1777</v>
      </c>
      <c r="E112" s="189"/>
      <c r="F112" s="63" t="s">
        <v>1779</v>
      </c>
      <c r="G112" s="189"/>
      <c r="H112" s="63" t="s">
        <v>1781</v>
      </c>
      <c r="I112" s="189"/>
      <c r="J112" s="63" t="s">
        <v>1787</v>
      </c>
      <c r="K112" s="189"/>
      <c r="L112" s="63" t="s">
        <v>1791</v>
      </c>
      <c r="M112" s="189"/>
      <c r="N112" s="63" t="s">
        <v>1789</v>
      </c>
      <c r="O112" s="189"/>
      <c r="P112" s="63" t="s">
        <v>1783</v>
      </c>
      <c r="Q112" s="189"/>
      <c r="R112" s="63" t="s">
        <v>1785</v>
      </c>
      <c r="S112" s="189"/>
      <c r="T112" s="63" t="s">
        <v>1793</v>
      </c>
      <c r="U112" s="189"/>
    </row>
    <row r="113" spans="2:21" ht="110.25" customHeight="1">
      <c r="B113" s="281" t="s">
        <v>1794</v>
      </c>
      <c r="C113" s="281"/>
      <c r="D113" s="281" t="s">
        <v>1711</v>
      </c>
      <c r="E113" s="281"/>
      <c r="F113" s="281" t="s">
        <v>1795</v>
      </c>
      <c r="G113" s="281"/>
      <c r="H113" s="281" t="s">
        <v>2306</v>
      </c>
      <c r="I113" s="281"/>
      <c r="J113" s="281" t="s">
        <v>692</v>
      </c>
      <c r="K113" s="281"/>
      <c r="L113" s="281" t="s">
        <v>693</v>
      </c>
      <c r="M113" s="281"/>
      <c r="N113" s="281" t="s">
        <v>1056</v>
      </c>
      <c r="O113" s="281"/>
      <c r="P113" s="281" t="s">
        <v>1477</v>
      </c>
      <c r="Q113" s="281"/>
      <c r="R113" s="281" t="s">
        <v>2305</v>
      </c>
      <c r="S113" s="281"/>
      <c r="T113" s="281" t="s">
        <v>2304</v>
      </c>
      <c r="U113" s="281"/>
    </row>
    <row r="114" spans="1:21" ht="100.5" customHeight="1">
      <c r="A114" s="214">
        <v>57</v>
      </c>
      <c r="B114" s="63" t="s">
        <v>576</v>
      </c>
      <c r="C114" s="189"/>
      <c r="D114" s="63" t="s">
        <v>2213</v>
      </c>
      <c r="E114" s="189"/>
      <c r="F114" s="63" t="s">
        <v>2215</v>
      </c>
      <c r="G114" s="189"/>
      <c r="H114" s="63" t="s">
        <v>2217</v>
      </c>
      <c r="I114" s="189"/>
      <c r="J114" s="63" t="s">
        <v>486</v>
      </c>
      <c r="K114" s="189"/>
      <c r="L114" s="63" t="s">
        <v>488</v>
      </c>
      <c r="M114" s="189"/>
      <c r="N114" s="63" t="s">
        <v>490</v>
      </c>
      <c r="O114" s="189"/>
      <c r="P114" s="63" t="s">
        <v>492</v>
      </c>
      <c r="Q114" s="189"/>
      <c r="R114" s="63" t="s">
        <v>494</v>
      </c>
      <c r="S114" s="189"/>
      <c r="T114" s="63" t="s">
        <v>496</v>
      </c>
      <c r="U114" s="189"/>
    </row>
    <row r="115" spans="2:21" ht="110.25" customHeight="1">
      <c r="B115" s="281" t="s">
        <v>497</v>
      </c>
      <c r="C115" s="281"/>
      <c r="D115" s="281" t="s">
        <v>498</v>
      </c>
      <c r="E115" s="281"/>
      <c r="F115" s="281" t="s">
        <v>499</v>
      </c>
      <c r="G115" s="281"/>
      <c r="H115" s="281" t="s">
        <v>500</v>
      </c>
      <c r="I115" s="281"/>
      <c r="J115" s="281" t="s">
        <v>501</v>
      </c>
      <c r="K115" s="281"/>
      <c r="L115" s="281" t="s">
        <v>686</v>
      </c>
      <c r="M115" s="281"/>
      <c r="N115" s="281" t="s">
        <v>687</v>
      </c>
      <c r="O115" s="281"/>
      <c r="P115" s="281" t="s">
        <v>688</v>
      </c>
      <c r="Q115" s="281"/>
      <c r="R115" s="281" t="s">
        <v>689</v>
      </c>
      <c r="S115" s="281"/>
      <c r="T115" s="281" t="s">
        <v>690</v>
      </c>
      <c r="U115" s="281"/>
    </row>
    <row r="116" spans="1:21" ht="100.5" customHeight="1">
      <c r="A116" s="214">
        <v>58</v>
      </c>
      <c r="B116" s="63" t="s">
        <v>1526</v>
      </c>
      <c r="C116" s="189"/>
      <c r="D116" s="63" t="s">
        <v>1528</v>
      </c>
      <c r="E116" s="189"/>
      <c r="F116" s="63" t="s">
        <v>1530</v>
      </c>
      <c r="G116" s="189"/>
      <c r="H116" s="63" t="s">
        <v>1532</v>
      </c>
      <c r="I116" s="189"/>
      <c r="J116" s="63" t="s">
        <v>1534</v>
      </c>
      <c r="K116" s="189"/>
      <c r="L116" s="63" t="s">
        <v>1536</v>
      </c>
      <c r="M116" s="189"/>
      <c r="N116" s="63" t="s">
        <v>1240</v>
      </c>
      <c r="O116" s="189"/>
      <c r="P116" s="63" t="s">
        <v>709</v>
      </c>
      <c r="Q116" s="189"/>
      <c r="R116" s="63" t="s">
        <v>1539</v>
      </c>
      <c r="S116" s="189"/>
      <c r="T116" s="63" t="s">
        <v>1238</v>
      </c>
      <c r="U116" s="189"/>
    </row>
    <row r="117" spans="2:21" ht="110.25" customHeight="1">
      <c r="B117" s="281" t="s">
        <v>1241</v>
      </c>
      <c r="C117" s="281"/>
      <c r="D117" s="281" t="s">
        <v>1242</v>
      </c>
      <c r="E117" s="281"/>
      <c r="F117" s="281" t="s">
        <v>1243</v>
      </c>
      <c r="G117" s="281"/>
      <c r="H117" s="281" t="s">
        <v>1244</v>
      </c>
      <c r="I117" s="281"/>
      <c r="J117" s="281" t="s">
        <v>1245</v>
      </c>
      <c r="K117" s="281"/>
      <c r="L117" s="281" t="s">
        <v>1246</v>
      </c>
      <c r="M117" s="281"/>
      <c r="N117" s="281" t="s">
        <v>1247</v>
      </c>
      <c r="O117" s="281"/>
      <c r="P117" s="281" t="s">
        <v>1248</v>
      </c>
      <c r="Q117" s="281"/>
      <c r="R117" s="281" t="s">
        <v>1249</v>
      </c>
      <c r="S117" s="281"/>
      <c r="T117" s="281" t="s">
        <v>1250</v>
      </c>
      <c r="U117" s="281"/>
    </row>
    <row r="118" spans="1:21" ht="100.5" customHeight="1">
      <c r="A118" s="214">
        <v>59</v>
      </c>
      <c r="B118" s="63" t="s">
        <v>356</v>
      </c>
      <c r="C118" s="189"/>
      <c r="D118" s="63" t="s">
        <v>357</v>
      </c>
      <c r="E118" s="209"/>
      <c r="F118" s="63" t="s">
        <v>359</v>
      </c>
      <c r="G118" s="189"/>
      <c r="H118" s="63" t="s">
        <v>361</v>
      </c>
      <c r="I118" s="189"/>
      <c r="J118" s="63" t="s">
        <v>866</v>
      </c>
      <c r="K118" s="189"/>
      <c r="L118" s="63" t="s">
        <v>363</v>
      </c>
      <c r="M118" s="189"/>
      <c r="N118" s="63" t="s">
        <v>849</v>
      </c>
      <c r="O118" s="189"/>
      <c r="P118" s="63" t="s">
        <v>851</v>
      </c>
      <c r="Q118" s="189"/>
      <c r="R118" s="63" t="s">
        <v>853</v>
      </c>
      <c r="S118" s="189"/>
      <c r="T118" s="63" t="s">
        <v>855</v>
      </c>
      <c r="U118" s="189"/>
    </row>
    <row r="119" spans="2:21" ht="110.25" customHeight="1">
      <c r="B119" s="281" t="s">
        <v>873</v>
      </c>
      <c r="C119" s="281"/>
      <c r="D119" s="281" t="s">
        <v>1743</v>
      </c>
      <c r="E119" s="281"/>
      <c r="F119" s="281" t="s">
        <v>1725</v>
      </c>
      <c r="G119" s="281"/>
      <c r="H119" s="281" t="s">
        <v>1726</v>
      </c>
      <c r="I119" s="281"/>
      <c r="J119" s="281" t="s">
        <v>867</v>
      </c>
      <c r="K119" s="281"/>
      <c r="L119" s="281" t="s">
        <v>1739</v>
      </c>
      <c r="M119" s="281"/>
      <c r="N119" s="281" t="s">
        <v>1740</v>
      </c>
      <c r="O119" s="281"/>
      <c r="P119" s="281" t="s">
        <v>1741</v>
      </c>
      <c r="Q119" s="281"/>
      <c r="R119" s="281" t="s">
        <v>1742</v>
      </c>
      <c r="S119" s="281"/>
      <c r="T119" s="281" t="s">
        <v>874</v>
      </c>
      <c r="U119" s="281"/>
    </row>
    <row r="120" spans="1:21" ht="100.5" customHeight="1">
      <c r="A120" s="214">
        <v>60</v>
      </c>
      <c r="B120" s="63" t="s">
        <v>2998</v>
      </c>
      <c r="C120" s="189"/>
      <c r="D120" s="63" t="s">
        <v>3000</v>
      </c>
      <c r="E120" s="189"/>
      <c r="F120" s="63" t="s">
        <v>3002</v>
      </c>
      <c r="G120" s="189"/>
      <c r="H120" s="63" t="s">
        <v>3004</v>
      </c>
      <c r="I120" s="190"/>
      <c r="J120" s="63" t="s">
        <v>3006</v>
      </c>
      <c r="K120" s="189"/>
      <c r="L120" s="63" t="s">
        <v>3008</v>
      </c>
      <c r="M120" s="189"/>
      <c r="N120" s="63" t="s">
        <v>3010</v>
      </c>
      <c r="O120" s="190"/>
      <c r="P120" s="63" t="s">
        <v>3012</v>
      </c>
      <c r="Q120" s="189"/>
      <c r="R120" s="63" t="s">
        <v>3014</v>
      </c>
      <c r="S120" s="189"/>
      <c r="T120" s="63" t="s">
        <v>3016</v>
      </c>
      <c r="U120" s="189"/>
    </row>
    <row r="121" spans="2:21" ht="110.25" customHeight="1">
      <c r="B121" s="281" t="s">
        <v>3017</v>
      </c>
      <c r="C121" s="281"/>
      <c r="D121" s="281" t="s">
        <v>3018</v>
      </c>
      <c r="E121" s="281"/>
      <c r="F121" s="281" t="s">
        <v>2090</v>
      </c>
      <c r="G121" s="281"/>
      <c r="H121" s="281" t="s">
        <v>2929</v>
      </c>
      <c r="I121" s="281"/>
      <c r="J121" s="281" t="s">
        <v>2930</v>
      </c>
      <c r="K121" s="281"/>
      <c r="L121" s="281" t="s">
        <v>2931</v>
      </c>
      <c r="M121" s="281"/>
      <c r="N121" s="281" t="s">
        <v>2932</v>
      </c>
      <c r="O121" s="281"/>
      <c r="P121" s="281" t="s">
        <v>2933</v>
      </c>
      <c r="Q121" s="281"/>
      <c r="R121" s="281" t="s">
        <v>2934</v>
      </c>
      <c r="S121" s="281"/>
      <c r="T121" s="281" t="s">
        <v>16</v>
      </c>
      <c r="U121" s="281"/>
    </row>
    <row r="122" spans="1:21" ht="100.5" customHeight="1">
      <c r="A122" s="214">
        <v>61</v>
      </c>
      <c r="B122" s="63" t="s">
        <v>578</v>
      </c>
      <c r="C122" s="189"/>
      <c r="D122" s="63" t="s">
        <v>580</v>
      </c>
      <c r="E122" s="189"/>
      <c r="F122" s="63" t="s">
        <v>582</v>
      </c>
      <c r="G122" s="189"/>
      <c r="H122" s="63" t="s">
        <v>584</v>
      </c>
      <c r="I122" s="189"/>
      <c r="J122" s="63" t="s">
        <v>586</v>
      </c>
      <c r="K122" s="189"/>
      <c r="L122" s="63" t="s">
        <v>588</v>
      </c>
      <c r="M122" s="189"/>
      <c r="N122" s="63" t="s">
        <v>590</v>
      </c>
      <c r="O122" s="189"/>
      <c r="P122" s="63" t="s">
        <v>596</v>
      </c>
      <c r="Q122" s="189"/>
      <c r="R122" s="63" t="s">
        <v>592</v>
      </c>
      <c r="S122" s="189"/>
      <c r="T122" s="63" t="s">
        <v>594</v>
      </c>
      <c r="U122" s="189"/>
    </row>
    <row r="123" spans="2:21" ht="110.25" customHeight="1">
      <c r="B123" s="281" t="s">
        <v>597</v>
      </c>
      <c r="C123" s="281"/>
      <c r="D123" s="281" t="s">
        <v>598</v>
      </c>
      <c r="E123" s="281"/>
      <c r="F123" s="281" t="s">
        <v>599</v>
      </c>
      <c r="G123" s="281"/>
      <c r="H123" s="281" t="s">
        <v>600</v>
      </c>
      <c r="I123" s="281"/>
      <c r="J123" s="281" t="s">
        <v>601</v>
      </c>
      <c r="K123" s="281"/>
      <c r="L123" s="281" t="s">
        <v>602</v>
      </c>
      <c r="M123" s="281"/>
      <c r="N123" s="281" t="s">
        <v>603</v>
      </c>
      <c r="O123" s="281"/>
      <c r="P123" s="281" t="s">
        <v>604</v>
      </c>
      <c r="Q123" s="281"/>
      <c r="R123" s="281" t="s">
        <v>605</v>
      </c>
      <c r="S123" s="281"/>
      <c r="T123" s="281" t="s">
        <v>606</v>
      </c>
      <c r="U123" s="281"/>
    </row>
    <row r="124" spans="1:21" s="205" customFormat="1" ht="100.5" customHeight="1">
      <c r="A124" s="214">
        <v>62</v>
      </c>
      <c r="B124" s="63" t="s">
        <v>608</v>
      </c>
      <c r="C124" s="189"/>
      <c r="D124" s="63" t="s">
        <v>610</v>
      </c>
      <c r="E124" s="189"/>
      <c r="F124" s="63" t="s">
        <v>680</v>
      </c>
      <c r="G124" s="189"/>
      <c r="H124" s="63" t="s">
        <v>612</v>
      </c>
      <c r="I124" s="189"/>
      <c r="J124" s="63" t="s">
        <v>614</v>
      </c>
      <c r="K124" s="189"/>
      <c r="L124" s="63" t="s">
        <v>616</v>
      </c>
      <c r="M124" s="189"/>
      <c r="N124" s="63" t="s">
        <v>676</v>
      </c>
      <c r="O124" s="189"/>
      <c r="P124" s="63" t="s">
        <v>678</v>
      </c>
      <c r="Q124" s="189"/>
      <c r="R124" s="63" t="s">
        <v>682</v>
      </c>
      <c r="S124" s="189"/>
      <c r="T124" s="63" t="s">
        <v>684</v>
      </c>
      <c r="U124" s="189"/>
    </row>
    <row r="125" spans="1:21" s="205" customFormat="1" ht="110.25" customHeight="1">
      <c r="A125" s="214"/>
      <c r="B125" s="281" t="s">
        <v>2183</v>
      </c>
      <c r="C125" s="281"/>
      <c r="D125" s="281" t="s">
        <v>2184</v>
      </c>
      <c r="E125" s="281"/>
      <c r="F125" s="281" t="s">
        <v>2190</v>
      </c>
      <c r="G125" s="281"/>
      <c r="H125" s="281" t="s">
        <v>2185</v>
      </c>
      <c r="I125" s="281"/>
      <c r="J125" s="295" t="s">
        <v>2186</v>
      </c>
      <c r="K125" s="296"/>
      <c r="L125" s="295" t="s">
        <v>2187</v>
      </c>
      <c r="M125" s="296"/>
      <c r="N125" s="295" t="s">
        <v>2188</v>
      </c>
      <c r="O125" s="296"/>
      <c r="P125" s="295" t="s">
        <v>2189</v>
      </c>
      <c r="Q125" s="296"/>
      <c r="R125" s="281" t="s">
        <v>2191</v>
      </c>
      <c r="S125" s="281"/>
      <c r="T125" s="281" t="s">
        <v>2192</v>
      </c>
      <c r="U125" s="281"/>
    </row>
    <row r="126" spans="1:21" s="205" customFormat="1" ht="100.5" customHeight="1">
      <c r="A126" s="214">
        <v>63</v>
      </c>
      <c r="B126" s="63" t="s">
        <v>2165</v>
      </c>
      <c r="C126" s="189"/>
      <c r="D126" s="63" t="s">
        <v>2167</v>
      </c>
      <c r="E126" s="189"/>
      <c r="F126" s="63" t="s">
        <v>2169</v>
      </c>
      <c r="G126" s="189"/>
      <c r="H126" s="63" t="s">
        <v>2171</v>
      </c>
      <c r="I126" s="189"/>
      <c r="J126" s="63" t="s">
        <v>2173</v>
      </c>
      <c r="K126" s="189"/>
      <c r="L126" s="63" t="s">
        <v>2175</v>
      </c>
      <c r="M126" s="189"/>
      <c r="N126" s="63" t="s">
        <v>2177</v>
      </c>
      <c r="O126" s="189"/>
      <c r="P126" s="63" t="s">
        <v>2179</v>
      </c>
      <c r="Q126" s="189"/>
      <c r="R126" s="63" t="s">
        <v>2181</v>
      </c>
      <c r="S126" s="189"/>
      <c r="T126" s="227" t="s">
        <v>1500</v>
      </c>
      <c r="U126" s="189"/>
    </row>
    <row r="127" spans="1:21" s="205" customFormat="1" ht="110.25" customHeight="1">
      <c r="A127" s="214"/>
      <c r="B127" s="281" t="s">
        <v>890</v>
      </c>
      <c r="C127" s="281"/>
      <c r="D127" s="281" t="s">
        <v>61</v>
      </c>
      <c r="E127" s="281"/>
      <c r="F127" s="281" t="s">
        <v>62</v>
      </c>
      <c r="G127" s="281"/>
      <c r="H127" s="281" t="s">
        <v>891</v>
      </c>
      <c r="I127" s="281"/>
      <c r="J127" s="281" t="s">
        <v>892</v>
      </c>
      <c r="K127" s="281"/>
      <c r="L127" s="281" t="s">
        <v>893</v>
      </c>
      <c r="M127" s="281"/>
      <c r="N127" s="281" t="s">
        <v>54</v>
      </c>
      <c r="O127" s="281"/>
      <c r="P127" s="281" t="s">
        <v>55</v>
      </c>
      <c r="Q127" s="281"/>
      <c r="R127" s="281" t="s">
        <v>56</v>
      </c>
      <c r="S127" s="281"/>
      <c r="T127" s="281" t="s">
        <v>57</v>
      </c>
      <c r="U127" s="281"/>
    </row>
    <row r="128" spans="1:21" s="205" customFormat="1" ht="100.5" customHeight="1">
      <c r="A128" s="214">
        <v>64</v>
      </c>
      <c r="B128" s="63" t="s">
        <v>1832</v>
      </c>
      <c r="C128" s="189"/>
      <c r="D128" s="63" t="s">
        <v>2092</v>
      </c>
      <c r="E128" s="189"/>
      <c r="F128" s="63" t="s">
        <v>2095</v>
      </c>
      <c r="G128" s="189"/>
      <c r="H128" s="63" t="s">
        <v>1136</v>
      </c>
      <c r="I128" s="189"/>
      <c r="J128" s="63" t="s">
        <v>1138</v>
      </c>
      <c r="K128" s="189"/>
      <c r="L128" s="63" t="s">
        <v>1140</v>
      </c>
      <c r="M128" s="189"/>
      <c r="N128" s="63" t="s">
        <v>1142</v>
      </c>
      <c r="O128" s="189"/>
      <c r="P128" s="63" t="s">
        <v>2093</v>
      </c>
      <c r="Q128" s="189"/>
      <c r="R128" s="63" t="s">
        <v>1834</v>
      </c>
      <c r="S128" s="189"/>
      <c r="T128" s="63" t="s">
        <v>1836</v>
      </c>
      <c r="U128" s="189"/>
    </row>
    <row r="129" spans="1:21" s="205" customFormat="1" ht="110.25" customHeight="1">
      <c r="A129" s="214"/>
      <c r="B129" s="281" t="s">
        <v>1838</v>
      </c>
      <c r="C129" s="281"/>
      <c r="D129" s="281" t="s">
        <v>1675</v>
      </c>
      <c r="E129" s="281"/>
      <c r="F129" s="281" t="s">
        <v>1861</v>
      </c>
      <c r="G129" s="281"/>
      <c r="H129" s="281" t="s">
        <v>1862</v>
      </c>
      <c r="I129" s="281"/>
      <c r="J129" s="281" t="s">
        <v>1863</v>
      </c>
      <c r="K129" s="281"/>
      <c r="L129" s="281" t="s">
        <v>1864</v>
      </c>
      <c r="M129" s="281"/>
      <c r="N129" s="281" t="s">
        <v>1865</v>
      </c>
      <c r="O129" s="281"/>
      <c r="P129" s="281" t="s">
        <v>1866</v>
      </c>
      <c r="Q129" s="281"/>
      <c r="R129" s="281" t="s">
        <v>2291</v>
      </c>
      <c r="S129" s="281"/>
      <c r="T129" s="281" t="s">
        <v>2292</v>
      </c>
      <c r="U129" s="281"/>
    </row>
    <row r="130" spans="1:21" s="205" customFormat="1" ht="100.5" customHeight="1">
      <c r="A130" s="214">
        <v>65</v>
      </c>
      <c r="B130" s="63" t="s">
        <v>1193</v>
      </c>
      <c r="C130" s="189"/>
      <c r="D130" s="63" t="s">
        <v>2295</v>
      </c>
      <c r="E130" s="189"/>
      <c r="F130" s="63" t="s">
        <v>2297</v>
      </c>
      <c r="G130" s="189"/>
      <c r="H130" s="63" t="s">
        <v>2299</v>
      </c>
      <c r="I130" s="189"/>
      <c r="J130" s="63" t="s">
        <v>2301</v>
      </c>
      <c r="K130" s="189"/>
      <c r="L130" s="63" t="s">
        <v>2302</v>
      </c>
      <c r="M130" s="189"/>
      <c r="N130" s="63" t="s">
        <v>288</v>
      </c>
      <c r="O130" s="189"/>
      <c r="P130" s="63" t="s">
        <v>290</v>
      </c>
      <c r="Q130" s="189"/>
      <c r="R130" s="63" t="s">
        <v>292</v>
      </c>
      <c r="S130" s="189"/>
      <c r="T130" s="63" t="s">
        <v>294</v>
      </c>
      <c r="U130" s="189"/>
    </row>
    <row r="131" spans="1:21" s="205" customFormat="1" ht="110.25" customHeight="1">
      <c r="A131" s="214"/>
      <c r="B131" s="281" t="s">
        <v>2227</v>
      </c>
      <c r="C131" s="281"/>
      <c r="D131" s="281" t="s">
        <v>2228</v>
      </c>
      <c r="E131" s="281"/>
      <c r="F131" s="281" t="s">
        <v>2229</v>
      </c>
      <c r="G131" s="281"/>
      <c r="H131" s="281" t="s">
        <v>2230</v>
      </c>
      <c r="I131" s="281"/>
      <c r="J131" s="281" t="s">
        <v>2231</v>
      </c>
      <c r="K131" s="281"/>
      <c r="L131" s="281" t="s">
        <v>2232</v>
      </c>
      <c r="M131" s="281"/>
      <c r="N131" s="281" t="s">
        <v>2233</v>
      </c>
      <c r="O131" s="281"/>
      <c r="P131" s="281" t="s">
        <v>2234</v>
      </c>
      <c r="Q131" s="281"/>
      <c r="R131" s="281" t="s">
        <v>2235</v>
      </c>
      <c r="S131" s="281"/>
      <c r="T131" s="281" t="s">
        <v>2236</v>
      </c>
      <c r="U131" s="281"/>
    </row>
    <row r="132" spans="1:21" s="205" customFormat="1" ht="100.5" customHeight="1">
      <c r="A132" s="214">
        <v>66</v>
      </c>
      <c r="B132" s="63" t="s">
        <v>296</v>
      </c>
      <c r="C132" s="189"/>
      <c r="D132" s="63" t="s">
        <v>298</v>
      </c>
      <c r="E132" s="189"/>
      <c r="F132" s="63" t="s">
        <v>2222</v>
      </c>
      <c r="G132" s="189"/>
      <c r="H132" s="63" t="s">
        <v>302</v>
      </c>
      <c r="I132" s="189"/>
      <c r="J132" s="63" t="s">
        <v>304</v>
      </c>
      <c r="K132" s="189"/>
      <c r="L132" s="63" t="s">
        <v>2247</v>
      </c>
      <c r="M132" s="189"/>
      <c r="N132" s="63" t="s">
        <v>2220</v>
      </c>
      <c r="O132" s="189"/>
      <c r="P132" s="63" t="s">
        <v>300</v>
      </c>
      <c r="Q132" s="189"/>
      <c r="R132" s="63" t="s">
        <v>2224</v>
      </c>
      <c r="S132" s="189"/>
      <c r="T132" s="63" t="s">
        <v>2226</v>
      </c>
      <c r="U132" s="189"/>
    </row>
    <row r="133" spans="1:21" s="205" customFormat="1" ht="110.25" customHeight="1">
      <c r="A133" s="214"/>
      <c r="B133" s="290" t="s">
        <v>565</v>
      </c>
      <c r="C133" s="281"/>
      <c r="D133" s="281" t="s">
        <v>2237</v>
      </c>
      <c r="E133" s="281"/>
      <c r="F133" s="281" t="s">
        <v>2238</v>
      </c>
      <c r="G133" s="281"/>
      <c r="H133" s="281" t="s">
        <v>2239</v>
      </c>
      <c r="I133" s="281"/>
      <c r="J133" s="281" t="s">
        <v>1442</v>
      </c>
      <c r="K133" s="281"/>
      <c r="L133" s="281" t="s">
        <v>2243</v>
      </c>
      <c r="M133" s="281"/>
      <c r="N133" s="281" t="s">
        <v>2241</v>
      </c>
      <c r="O133" s="281"/>
      <c r="P133" s="281" t="s">
        <v>2242</v>
      </c>
      <c r="Q133" s="281"/>
      <c r="R133" s="281" t="s">
        <v>1441</v>
      </c>
      <c r="S133" s="281"/>
      <c r="T133" s="281" t="s">
        <v>2245</v>
      </c>
      <c r="U133" s="281"/>
    </row>
    <row r="134" spans="1:21" s="205" customFormat="1" ht="103.5" customHeight="1">
      <c r="A134" s="214"/>
      <c r="B134" s="206"/>
      <c r="C134" s="207"/>
      <c r="D134" s="206"/>
      <c r="E134" s="207"/>
      <c r="F134" s="206"/>
      <c r="G134" s="207"/>
      <c r="H134" s="206"/>
      <c r="I134" s="207"/>
      <c r="J134" s="206"/>
      <c r="K134" s="207"/>
      <c r="L134" s="206"/>
      <c r="M134" s="207"/>
      <c r="N134" s="206"/>
      <c r="O134" s="207"/>
      <c r="P134" s="206"/>
      <c r="Q134" s="207"/>
      <c r="R134" s="206"/>
      <c r="S134" s="207"/>
      <c r="T134" s="206"/>
      <c r="U134" s="207"/>
    </row>
    <row r="135" spans="1:21" s="205" customFormat="1" ht="103.5" customHeight="1">
      <c r="A135" s="214"/>
      <c r="B135" s="206"/>
      <c r="C135" s="207"/>
      <c r="D135" s="206"/>
      <c r="E135" s="207"/>
      <c r="F135" s="206"/>
      <c r="G135" s="207"/>
      <c r="H135" s="206"/>
      <c r="I135" s="207"/>
      <c r="J135" s="206"/>
      <c r="K135" s="207"/>
      <c r="L135" s="206"/>
      <c r="M135" s="207"/>
      <c r="N135" s="206"/>
      <c r="O135" s="207"/>
      <c r="P135" s="206"/>
      <c r="Q135" s="207"/>
      <c r="R135" s="206"/>
      <c r="S135" s="207"/>
      <c r="T135" s="206"/>
      <c r="U135" s="207"/>
    </row>
    <row r="136" spans="1:21" s="205" customFormat="1" ht="103.5" customHeight="1">
      <c r="A136" s="214"/>
      <c r="B136" s="206"/>
      <c r="C136" s="207"/>
      <c r="D136" s="206"/>
      <c r="E136" s="207"/>
      <c r="F136" s="206"/>
      <c r="G136" s="207"/>
      <c r="H136" s="206"/>
      <c r="I136" s="207"/>
      <c r="J136" s="206"/>
      <c r="K136" s="207"/>
      <c r="L136" s="206"/>
      <c r="M136" s="207"/>
      <c r="N136" s="206"/>
      <c r="O136" s="207"/>
      <c r="P136" s="206"/>
      <c r="Q136" s="207"/>
      <c r="R136" s="206"/>
      <c r="S136" s="207"/>
      <c r="T136" s="206"/>
      <c r="U136" s="207"/>
    </row>
    <row r="137" spans="4:19" ht="103.5" customHeight="1">
      <c r="D137" s="441" t="s">
        <v>3167</v>
      </c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</row>
    <row r="138" ht="103.5" customHeight="1"/>
    <row r="139" ht="103.5" customHeight="1"/>
    <row r="140" ht="103.5" customHeight="1"/>
    <row r="141" ht="103.5" customHeight="1"/>
    <row r="142" ht="103.5" customHeight="1"/>
    <row r="143" ht="103.5" customHeight="1"/>
    <row r="144" ht="103.5" customHeight="1"/>
    <row r="145" ht="103.5" customHeight="1"/>
    <row r="146" ht="103.5" customHeight="1"/>
    <row r="147" ht="103.5" customHeight="1"/>
    <row r="148" ht="103.5" customHeight="1"/>
    <row r="149" ht="103.5" customHeight="1"/>
    <row r="150" ht="103.5" customHeight="1"/>
    <row r="151" ht="103.5" customHeight="1"/>
    <row r="152" ht="103.5" customHeight="1"/>
    <row r="153" ht="103.5" customHeight="1"/>
    <row r="154" ht="103.5" customHeight="1"/>
    <row r="155" ht="103.5" customHeight="1"/>
    <row r="156" ht="103.5" customHeight="1"/>
    <row r="157" ht="103.5" customHeight="1"/>
    <row r="158" ht="103.5" customHeight="1"/>
    <row r="159" ht="103.5" customHeight="1"/>
    <row r="160" ht="103.5" customHeight="1"/>
    <row r="161" ht="103.5" customHeight="1"/>
    <row r="162" ht="103.5" customHeight="1"/>
    <row r="163" ht="103.5" customHeight="1"/>
    <row r="164" ht="103.5" customHeight="1"/>
    <row r="165" ht="103.5" customHeight="1"/>
    <row r="166" ht="103.5" customHeight="1"/>
    <row r="167" ht="103.5" customHeight="1"/>
    <row r="168" ht="103.5" customHeight="1"/>
    <row r="169" ht="103.5" customHeight="1"/>
    <row r="170" ht="103.5" customHeight="1"/>
    <row r="171" ht="103.5" customHeight="1"/>
    <row r="172" ht="103.5" customHeight="1"/>
    <row r="173" ht="103.5" customHeight="1"/>
    <row r="174" ht="103.5" customHeight="1"/>
    <row r="175" ht="103.5" customHeight="1"/>
    <row r="176" ht="103.5" customHeight="1"/>
    <row r="177" ht="103.5" customHeight="1"/>
    <row r="178" ht="103.5" customHeight="1"/>
    <row r="179" ht="103.5" customHeight="1"/>
    <row r="180" ht="103.5" customHeight="1"/>
    <row r="181" ht="103.5" customHeight="1"/>
    <row r="182" ht="103.5" customHeight="1"/>
    <row r="183" ht="103.5" customHeight="1"/>
    <row r="184" ht="103.5" customHeight="1"/>
    <row r="185" ht="103.5" customHeight="1"/>
    <row r="186" ht="103.5" customHeight="1"/>
    <row r="187" ht="103.5" customHeight="1"/>
    <row r="188" ht="103.5" customHeight="1"/>
    <row r="189" ht="103.5" customHeight="1"/>
    <row r="190" ht="103.5" customHeight="1"/>
    <row r="191" ht="103.5" customHeight="1"/>
    <row r="192" ht="103.5" customHeight="1"/>
    <row r="193" ht="103.5" customHeight="1"/>
    <row r="194" ht="103.5" customHeight="1"/>
    <row r="195" ht="103.5" customHeight="1"/>
    <row r="196" ht="103.5" customHeight="1"/>
    <row r="197" ht="103.5" customHeight="1"/>
    <row r="198" ht="103.5" customHeight="1"/>
    <row r="199" ht="103.5" customHeight="1"/>
    <row r="200" ht="103.5" customHeight="1"/>
    <row r="201" ht="103.5" customHeight="1"/>
    <row r="202" ht="103.5" customHeight="1"/>
    <row r="203" ht="103.5" customHeight="1"/>
    <row r="204" ht="103.5" customHeight="1"/>
    <row r="205" ht="103.5" customHeight="1"/>
    <row r="206" ht="103.5" customHeight="1"/>
    <row r="207" ht="103.5" customHeight="1"/>
    <row r="208" ht="103.5" customHeight="1"/>
    <row r="209" ht="103.5" customHeight="1"/>
    <row r="210" ht="103.5" customHeight="1"/>
    <row r="211" ht="103.5" customHeight="1"/>
    <row r="212" ht="103.5" customHeight="1"/>
    <row r="213" ht="103.5" customHeight="1"/>
    <row r="214" ht="103.5" customHeight="1"/>
    <row r="215" ht="103.5" customHeight="1"/>
    <row r="216" ht="103.5" customHeight="1"/>
    <row r="217" ht="103.5" customHeight="1"/>
    <row r="242" ht="25.5" customHeight="1"/>
  </sheetData>
  <sheetProtection password="CC3D" sheet="1" objects="1" scenarios="1"/>
  <mergeCells count="662">
    <mergeCell ref="D137:S137"/>
    <mergeCell ref="R129:S129"/>
    <mergeCell ref="T129:U129"/>
    <mergeCell ref="R127:S127"/>
    <mergeCell ref="T127:U127"/>
    <mergeCell ref="J129:K129"/>
    <mergeCell ref="L129:M129"/>
    <mergeCell ref="N129:O129"/>
    <mergeCell ref="P129:Q129"/>
    <mergeCell ref="J131:K131"/>
    <mergeCell ref="B129:C129"/>
    <mergeCell ref="D129:E129"/>
    <mergeCell ref="F129:G129"/>
    <mergeCell ref="H129:I129"/>
    <mergeCell ref="R125:S125"/>
    <mergeCell ref="T125:U125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3:S123"/>
    <mergeCell ref="T123:U123"/>
    <mergeCell ref="N125:O125"/>
    <mergeCell ref="P125:Q125"/>
    <mergeCell ref="N123:O123"/>
    <mergeCell ref="P123:Q123"/>
    <mergeCell ref="B125:C125"/>
    <mergeCell ref="D125:E125"/>
    <mergeCell ref="F125:G125"/>
    <mergeCell ref="H125:I125"/>
    <mergeCell ref="J125:K125"/>
    <mergeCell ref="L125:M125"/>
    <mergeCell ref="R121:S121"/>
    <mergeCell ref="T121:U121"/>
    <mergeCell ref="B123:C123"/>
    <mergeCell ref="D123:E123"/>
    <mergeCell ref="F123:G123"/>
    <mergeCell ref="H123:I123"/>
    <mergeCell ref="J123:K123"/>
    <mergeCell ref="L123:M123"/>
    <mergeCell ref="R119:S119"/>
    <mergeCell ref="T119:U119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R117:S117"/>
    <mergeCell ref="T117:U117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15:S115"/>
    <mergeCell ref="T115:U115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3:S113"/>
    <mergeCell ref="T113:U113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1:S111"/>
    <mergeCell ref="T111:U111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R109:S109"/>
    <mergeCell ref="T109:U109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P107:Q107"/>
    <mergeCell ref="J109:K109"/>
    <mergeCell ref="L109:M109"/>
    <mergeCell ref="N109:O109"/>
    <mergeCell ref="P109:Q109"/>
    <mergeCell ref="B109:C109"/>
    <mergeCell ref="D109:E109"/>
    <mergeCell ref="F109:G109"/>
    <mergeCell ref="H109:I109"/>
    <mergeCell ref="P105:Q105"/>
    <mergeCell ref="R107:S107"/>
    <mergeCell ref="T107:U107"/>
    <mergeCell ref="B107:C107"/>
    <mergeCell ref="D107:E107"/>
    <mergeCell ref="F107:G107"/>
    <mergeCell ref="H107:I107"/>
    <mergeCell ref="J107:K107"/>
    <mergeCell ref="L107:M107"/>
    <mergeCell ref="N107:O107"/>
    <mergeCell ref="B105:C105"/>
    <mergeCell ref="D105:E105"/>
    <mergeCell ref="F105:G105"/>
    <mergeCell ref="H105:I105"/>
    <mergeCell ref="R103:S103"/>
    <mergeCell ref="T103:U103"/>
    <mergeCell ref="R105:S105"/>
    <mergeCell ref="T105:U105"/>
    <mergeCell ref="J105:K105"/>
    <mergeCell ref="L105:M105"/>
    <mergeCell ref="T101:U101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P101:Q101"/>
    <mergeCell ref="B101:C101"/>
    <mergeCell ref="D101:E101"/>
    <mergeCell ref="F101:G101"/>
    <mergeCell ref="H101:I101"/>
    <mergeCell ref="R101:S101"/>
    <mergeCell ref="D99:E99"/>
    <mergeCell ref="F99:G99"/>
    <mergeCell ref="H99:I99"/>
    <mergeCell ref="J101:K101"/>
    <mergeCell ref="L101:M101"/>
    <mergeCell ref="B97:C97"/>
    <mergeCell ref="D97:E97"/>
    <mergeCell ref="F97:G97"/>
    <mergeCell ref="H97:I97"/>
    <mergeCell ref="J99:K99"/>
    <mergeCell ref="L99:M99"/>
    <mergeCell ref="B99:C99"/>
    <mergeCell ref="B1:U1"/>
    <mergeCell ref="P3:Q3"/>
    <mergeCell ref="R3:S3"/>
    <mergeCell ref="T3:U3"/>
    <mergeCell ref="B3:C3"/>
    <mergeCell ref="D3:E3"/>
    <mergeCell ref="F3:G3"/>
    <mergeCell ref="H3:I3"/>
    <mergeCell ref="J3:K3"/>
    <mergeCell ref="L3:M3"/>
    <mergeCell ref="N3:O3"/>
    <mergeCell ref="P5:Q5"/>
    <mergeCell ref="R5:S5"/>
    <mergeCell ref="T5:U5"/>
    <mergeCell ref="B5:C5"/>
    <mergeCell ref="D5:E5"/>
    <mergeCell ref="F5:G5"/>
    <mergeCell ref="H5:I5"/>
    <mergeCell ref="J5:K5"/>
    <mergeCell ref="L5:M5"/>
    <mergeCell ref="N5:O5"/>
    <mergeCell ref="P7:Q7"/>
    <mergeCell ref="R7:S7"/>
    <mergeCell ref="T7:U7"/>
    <mergeCell ref="B7:C7"/>
    <mergeCell ref="D7:E7"/>
    <mergeCell ref="F7:G7"/>
    <mergeCell ref="H7:I7"/>
    <mergeCell ref="J7:K7"/>
    <mergeCell ref="L7:M7"/>
    <mergeCell ref="N7:O7"/>
    <mergeCell ref="P9:Q9"/>
    <mergeCell ref="R9:S9"/>
    <mergeCell ref="T9:U9"/>
    <mergeCell ref="B9:C9"/>
    <mergeCell ref="D9:E9"/>
    <mergeCell ref="F9:G9"/>
    <mergeCell ref="H9:I9"/>
    <mergeCell ref="J9:K9"/>
    <mergeCell ref="L9:M9"/>
    <mergeCell ref="N9:O9"/>
    <mergeCell ref="P11:Q11"/>
    <mergeCell ref="R11:S11"/>
    <mergeCell ref="T11:U11"/>
    <mergeCell ref="B11:C11"/>
    <mergeCell ref="D11:E11"/>
    <mergeCell ref="F11:G11"/>
    <mergeCell ref="H11:I11"/>
    <mergeCell ref="J11:K11"/>
    <mergeCell ref="L11:M11"/>
    <mergeCell ref="N11:O11"/>
    <mergeCell ref="P13:Q13"/>
    <mergeCell ref="R13:S13"/>
    <mergeCell ref="T13:U13"/>
    <mergeCell ref="B13:C13"/>
    <mergeCell ref="D13:E13"/>
    <mergeCell ref="F13:G13"/>
    <mergeCell ref="H13:I13"/>
    <mergeCell ref="J13:K13"/>
    <mergeCell ref="L13:M13"/>
    <mergeCell ref="N13:O13"/>
    <mergeCell ref="P15:Q15"/>
    <mergeCell ref="R15:S15"/>
    <mergeCell ref="T15:U15"/>
    <mergeCell ref="B15:C15"/>
    <mergeCell ref="D15:E15"/>
    <mergeCell ref="F15:G15"/>
    <mergeCell ref="H15:I15"/>
    <mergeCell ref="J15:K15"/>
    <mergeCell ref="L15:M15"/>
    <mergeCell ref="N15:O15"/>
    <mergeCell ref="P17:Q17"/>
    <mergeCell ref="R17:S17"/>
    <mergeCell ref="T17:U17"/>
    <mergeCell ref="B17:C17"/>
    <mergeCell ref="D17:E17"/>
    <mergeCell ref="F17:G17"/>
    <mergeCell ref="H17:I17"/>
    <mergeCell ref="J17:K17"/>
    <mergeCell ref="L17:M17"/>
    <mergeCell ref="N17:O17"/>
    <mergeCell ref="P21:Q21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P23:Q23"/>
    <mergeCell ref="R21:S21"/>
    <mergeCell ref="T21:U21"/>
    <mergeCell ref="B21:C21"/>
    <mergeCell ref="D21:E21"/>
    <mergeCell ref="F21:G21"/>
    <mergeCell ref="H21:I21"/>
    <mergeCell ref="J21:K21"/>
    <mergeCell ref="L21:M21"/>
    <mergeCell ref="N21:O21"/>
    <mergeCell ref="P25:Q25"/>
    <mergeCell ref="R23:S23"/>
    <mergeCell ref="T23:U23"/>
    <mergeCell ref="B23:C23"/>
    <mergeCell ref="D23:E23"/>
    <mergeCell ref="F23:G23"/>
    <mergeCell ref="H23:I23"/>
    <mergeCell ref="J23:K23"/>
    <mergeCell ref="L23:M23"/>
    <mergeCell ref="N23:O23"/>
    <mergeCell ref="P27:Q27"/>
    <mergeCell ref="R25:S25"/>
    <mergeCell ref="T25:U25"/>
    <mergeCell ref="B25:C25"/>
    <mergeCell ref="D25:E25"/>
    <mergeCell ref="F25:G25"/>
    <mergeCell ref="H25:I25"/>
    <mergeCell ref="J25:K25"/>
    <mergeCell ref="L25:M25"/>
    <mergeCell ref="N25:O25"/>
    <mergeCell ref="P29:Q29"/>
    <mergeCell ref="R27:S27"/>
    <mergeCell ref="T27:U27"/>
    <mergeCell ref="B27:C27"/>
    <mergeCell ref="D27:E27"/>
    <mergeCell ref="F27:G27"/>
    <mergeCell ref="H27:I27"/>
    <mergeCell ref="J27:K27"/>
    <mergeCell ref="L27:M27"/>
    <mergeCell ref="N27:O27"/>
    <mergeCell ref="P31:Q31"/>
    <mergeCell ref="R29:S29"/>
    <mergeCell ref="T29:U29"/>
    <mergeCell ref="B29:C29"/>
    <mergeCell ref="D29:E29"/>
    <mergeCell ref="F29:G29"/>
    <mergeCell ref="H29:I29"/>
    <mergeCell ref="J29:K29"/>
    <mergeCell ref="L29:M29"/>
    <mergeCell ref="N29:O29"/>
    <mergeCell ref="P33:Q33"/>
    <mergeCell ref="R31:S31"/>
    <mergeCell ref="T31:U31"/>
    <mergeCell ref="B31:C31"/>
    <mergeCell ref="D31:E31"/>
    <mergeCell ref="F31:G31"/>
    <mergeCell ref="H31:I31"/>
    <mergeCell ref="J31:K31"/>
    <mergeCell ref="L31:M31"/>
    <mergeCell ref="N31:O31"/>
    <mergeCell ref="P35:Q35"/>
    <mergeCell ref="R33:S33"/>
    <mergeCell ref="T33:U33"/>
    <mergeCell ref="B33:C33"/>
    <mergeCell ref="D33:E33"/>
    <mergeCell ref="F33:G33"/>
    <mergeCell ref="H33:I33"/>
    <mergeCell ref="J33:K33"/>
    <mergeCell ref="L33:M33"/>
    <mergeCell ref="N33:O33"/>
    <mergeCell ref="P37:Q37"/>
    <mergeCell ref="R35:S35"/>
    <mergeCell ref="T35:U35"/>
    <mergeCell ref="B35:C35"/>
    <mergeCell ref="D35:E35"/>
    <mergeCell ref="F35:G35"/>
    <mergeCell ref="H35:I35"/>
    <mergeCell ref="J35:K35"/>
    <mergeCell ref="L35:M35"/>
    <mergeCell ref="N35:O35"/>
    <mergeCell ref="P39:Q39"/>
    <mergeCell ref="R37:S37"/>
    <mergeCell ref="T37:U37"/>
    <mergeCell ref="B37:C37"/>
    <mergeCell ref="D37:E37"/>
    <mergeCell ref="F37:G37"/>
    <mergeCell ref="H37:I37"/>
    <mergeCell ref="J37:K37"/>
    <mergeCell ref="L37:M37"/>
    <mergeCell ref="N37:O37"/>
    <mergeCell ref="P41:Q41"/>
    <mergeCell ref="R39:S39"/>
    <mergeCell ref="T39:U39"/>
    <mergeCell ref="B39:C39"/>
    <mergeCell ref="D39:E39"/>
    <mergeCell ref="F39:G39"/>
    <mergeCell ref="H39:I39"/>
    <mergeCell ref="J39:K39"/>
    <mergeCell ref="L39:M39"/>
    <mergeCell ref="N39:O39"/>
    <mergeCell ref="P43:Q43"/>
    <mergeCell ref="R41:S41"/>
    <mergeCell ref="T41:U41"/>
    <mergeCell ref="B41:C41"/>
    <mergeCell ref="D41:E41"/>
    <mergeCell ref="F41:G41"/>
    <mergeCell ref="H41:I41"/>
    <mergeCell ref="J41:K41"/>
    <mergeCell ref="L41:M41"/>
    <mergeCell ref="N41:O41"/>
    <mergeCell ref="P45:Q45"/>
    <mergeCell ref="R43:S43"/>
    <mergeCell ref="T43:U43"/>
    <mergeCell ref="B43:C43"/>
    <mergeCell ref="D43:E43"/>
    <mergeCell ref="F43:G43"/>
    <mergeCell ref="H43:I43"/>
    <mergeCell ref="J43:K43"/>
    <mergeCell ref="L43:M43"/>
    <mergeCell ref="N43:O43"/>
    <mergeCell ref="P47:Q47"/>
    <mergeCell ref="R45:S45"/>
    <mergeCell ref="T45:U45"/>
    <mergeCell ref="B45:C45"/>
    <mergeCell ref="D45:E45"/>
    <mergeCell ref="F45:G45"/>
    <mergeCell ref="H45:I45"/>
    <mergeCell ref="J45:K45"/>
    <mergeCell ref="L45:M45"/>
    <mergeCell ref="N45:O45"/>
    <mergeCell ref="P49:Q49"/>
    <mergeCell ref="R47:S47"/>
    <mergeCell ref="T47:U47"/>
    <mergeCell ref="B47:C47"/>
    <mergeCell ref="D47:E47"/>
    <mergeCell ref="F47:G47"/>
    <mergeCell ref="H47:I47"/>
    <mergeCell ref="J47:K47"/>
    <mergeCell ref="L47:M47"/>
    <mergeCell ref="N47:O47"/>
    <mergeCell ref="P51:Q51"/>
    <mergeCell ref="R49:S49"/>
    <mergeCell ref="T49:U49"/>
    <mergeCell ref="B49:C49"/>
    <mergeCell ref="D49:E49"/>
    <mergeCell ref="F49:G49"/>
    <mergeCell ref="H49:I49"/>
    <mergeCell ref="J49:K49"/>
    <mergeCell ref="L49:M49"/>
    <mergeCell ref="N49:O49"/>
    <mergeCell ref="P53:Q53"/>
    <mergeCell ref="R51:S51"/>
    <mergeCell ref="T51:U51"/>
    <mergeCell ref="B51:C51"/>
    <mergeCell ref="D51:E51"/>
    <mergeCell ref="F51:G51"/>
    <mergeCell ref="H51:I51"/>
    <mergeCell ref="J51:K51"/>
    <mergeCell ref="L51:M51"/>
    <mergeCell ref="N51:O51"/>
    <mergeCell ref="P55:Q55"/>
    <mergeCell ref="R53:S53"/>
    <mergeCell ref="T53:U53"/>
    <mergeCell ref="B53:C53"/>
    <mergeCell ref="D53:E53"/>
    <mergeCell ref="F53:G53"/>
    <mergeCell ref="H53:I53"/>
    <mergeCell ref="J53:K53"/>
    <mergeCell ref="L53:M53"/>
    <mergeCell ref="N53:O53"/>
    <mergeCell ref="P57:Q57"/>
    <mergeCell ref="R55:S55"/>
    <mergeCell ref="T55:U55"/>
    <mergeCell ref="B55:C55"/>
    <mergeCell ref="D55:E55"/>
    <mergeCell ref="F55:G55"/>
    <mergeCell ref="H55:I55"/>
    <mergeCell ref="J55:K55"/>
    <mergeCell ref="L55:M55"/>
    <mergeCell ref="N55:O55"/>
    <mergeCell ref="P59:Q59"/>
    <mergeCell ref="R57:S57"/>
    <mergeCell ref="T57:U57"/>
    <mergeCell ref="B57:C57"/>
    <mergeCell ref="D57:E57"/>
    <mergeCell ref="F57:G57"/>
    <mergeCell ref="H57:I57"/>
    <mergeCell ref="J57:K57"/>
    <mergeCell ref="L57:M57"/>
    <mergeCell ref="N57:O57"/>
    <mergeCell ref="P61:Q61"/>
    <mergeCell ref="R59:S59"/>
    <mergeCell ref="T59:U59"/>
    <mergeCell ref="B59:C59"/>
    <mergeCell ref="D59:E59"/>
    <mergeCell ref="F59:G59"/>
    <mergeCell ref="H59:I59"/>
    <mergeCell ref="J59:K59"/>
    <mergeCell ref="L59:M59"/>
    <mergeCell ref="N59:O59"/>
    <mergeCell ref="P63:Q63"/>
    <mergeCell ref="R61:S61"/>
    <mergeCell ref="T61:U61"/>
    <mergeCell ref="B61:C61"/>
    <mergeCell ref="D61:E61"/>
    <mergeCell ref="F61:G61"/>
    <mergeCell ref="H61:I61"/>
    <mergeCell ref="J61:K61"/>
    <mergeCell ref="L61:M61"/>
    <mergeCell ref="N61:O61"/>
    <mergeCell ref="P65:Q65"/>
    <mergeCell ref="R63:S63"/>
    <mergeCell ref="T63:U63"/>
    <mergeCell ref="B63:C63"/>
    <mergeCell ref="D63:E63"/>
    <mergeCell ref="F63:G63"/>
    <mergeCell ref="H63:I63"/>
    <mergeCell ref="J63:K63"/>
    <mergeCell ref="L63:M63"/>
    <mergeCell ref="N63:O63"/>
    <mergeCell ref="P67:Q67"/>
    <mergeCell ref="R65:S65"/>
    <mergeCell ref="T65:U65"/>
    <mergeCell ref="B65:C65"/>
    <mergeCell ref="D65:E65"/>
    <mergeCell ref="F65:G65"/>
    <mergeCell ref="H65:I65"/>
    <mergeCell ref="J65:K65"/>
    <mergeCell ref="L65:M65"/>
    <mergeCell ref="N65:O65"/>
    <mergeCell ref="P69:Q69"/>
    <mergeCell ref="R67:S67"/>
    <mergeCell ref="T67:U67"/>
    <mergeCell ref="B67:C67"/>
    <mergeCell ref="D67:E67"/>
    <mergeCell ref="F67:G67"/>
    <mergeCell ref="H67:I67"/>
    <mergeCell ref="J67:K67"/>
    <mergeCell ref="L67:M67"/>
    <mergeCell ref="N67:O67"/>
    <mergeCell ref="P71:Q71"/>
    <mergeCell ref="R69:S69"/>
    <mergeCell ref="T69:U69"/>
    <mergeCell ref="B69:C69"/>
    <mergeCell ref="D69:E69"/>
    <mergeCell ref="F69:G69"/>
    <mergeCell ref="H69:I69"/>
    <mergeCell ref="J69:K69"/>
    <mergeCell ref="L69:M69"/>
    <mergeCell ref="N69:O69"/>
    <mergeCell ref="P73:Q73"/>
    <mergeCell ref="R71:S71"/>
    <mergeCell ref="T71:U71"/>
    <mergeCell ref="B71:C71"/>
    <mergeCell ref="D71:E71"/>
    <mergeCell ref="F71:G71"/>
    <mergeCell ref="H71:I71"/>
    <mergeCell ref="J71:K71"/>
    <mergeCell ref="L71:M71"/>
    <mergeCell ref="N71:O71"/>
    <mergeCell ref="P75:Q75"/>
    <mergeCell ref="R73:S73"/>
    <mergeCell ref="T73:U73"/>
    <mergeCell ref="B73:C73"/>
    <mergeCell ref="D73:E73"/>
    <mergeCell ref="F73:G73"/>
    <mergeCell ref="H73:I73"/>
    <mergeCell ref="J73:K73"/>
    <mergeCell ref="L73:M73"/>
    <mergeCell ref="N73:O73"/>
    <mergeCell ref="P89:Q89"/>
    <mergeCell ref="R75:S75"/>
    <mergeCell ref="T75:U75"/>
    <mergeCell ref="B75:C75"/>
    <mergeCell ref="D75:E75"/>
    <mergeCell ref="F75:G75"/>
    <mergeCell ref="H75:I75"/>
    <mergeCell ref="J75:K75"/>
    <mergeCell ref="L75:M75"/>
    <mergeCell ref="N75:O75"/>
    <mergeCell ref="P91:Q91"/>
    <mergeCell ref="R89:S89"/>
    <mergeCell ref="T89:U89"/>
    <mergeCell ref="B89:C89"/>
    <mergeCell ref="D89:E89"/>
    <mergeCell ref="F89:G89"/>
    <mergeCell ref="H89:I89"/>
    <mergeCell ref="J89:K89"/>
    <mergeCell ref="L89:M89"/>
    <mergeCell ref="N89:O89"/>
    <mergeCell ref="P93:Q93"/>
    <mergeCell ref="R91:S91"/>
    <mergeCell ref="T91:U91"/>
    <mergeCell ref="B91:C91"/>
    <mergeCell ref="D91:E91"/>
    <mergeCell ref="F91:G91"/>
    <mergeCell ref="H91:I91"/>
    <mergeCell ref="J91:K91"/>
    <mergeCell ref="L91:M91"/>
    <mergeCell ref="N91:O91"/>
    <mergeCell ref="P95:Q95"/>
    <mergeCell ref="R93:S93"/>
    <mergeCell ref="T93:U93"/>
    <mergeCell ref="B93:C93"/>
    <mergeCell ref="D93:E93"/>
    <mergeCell ref="F93:G93"/>
    <mergeCell ref="H93:I93"/>
    <mergeCell ref="J93:K93"/>
    <mergeCell ref="L93:M93"/>
    <mergeCell ref="N93:O93"/>
    <mergeCell ref="B19:C19"/>
    <mergeCell ref="R95:S95"/>
    <mergeCell ref="T95:U95"/>
    <mergeCell ref="B95:C95"/>
    <mergeCell ref="D95:E95"/>
    <mergeCell ref="F95:G95"/>
    <mergeCell ref="H95:I95"/>
    <mergeCell ref="J95:K95"/>
    <mergeCell ref="L95:M95"/>
    <mergeCell ref="B131:C131"/>
    <mergeCell ref="D131:E131"/>
    <mergeCell ref="F131:G131"/>
    <mergeCell ref="H131:I131"/>
    <mergeCell ref="L131:M131"/>
    <mergeCell ref="N131:O131"/>
    <mergeCell ref="J133:K133"/>
    <mergeCell ref="L133:M133"/>
    <mergeCell ref="N133:O133"/>
    <mergeCell ref="P133:Q133"/>
    <mergeCell ref="N101:O101"/>
    <mergeCell ref="N95:O95"/>
    <mergeCell ref="J97:K97"/>
    <mergeCell ref="L97:M97"/>
    <mergeCell ref="N97:O97"/>
    <mergeCell ref="N105:O105"/>
    <mergeCell ref="R99:S99"/>
    <mergeCell ref="T99:U99"/>
    <mergeCell ref="P97:Q97"/>
    <mergeCell ref="N99:O99"/>
    <mergeCell ref="P99:Q99"/>
    <mergeCell ref="B133:C133"/>
    <mergeCell ref="D133:E133"/>
    <mergeCell ref="F133:G133"/>
    <mergeCell ref="H133:I133"/>
    <mergeCell ref="P131:Q131"/>
    <mergeCell ref="N81:O81"/>
    <mergeCell ref="P81:Q81"/>
    <mergeCell ref="R77:S77"/>
    <mergeCell ref="T77:U77"/>
    <mergeCell ref="R133:S133"/>
    <mergeCell ref="T133:U133"/>
    <mergeCell ref="R131:S131"/>
    <mergeCell ref="T131:U131"/>
    <mergeCell ref="R97:S97"/>
    <mergeCell ref="T97:U97"/>
    <mergeCell ref="B79:C79"/>
    <mergeCell ref="D79:E79"/>
    <mergeCell ref="F79:G79"/>
    <mergeCell ref="H79:I79"/>
    <mergeCell ref="R79:S79"/>
    <mergeCell ref="T79:U79"/>
    <mergeCell ref="J79:K79"/>
    <mergeCell ref="L79:M79"/>
    <mergeCell ref="N79:O79"/>
    <mergeCell ref="P79:Q79"/>
    <mergeCell ref="B81:C81"/>
    <mergeCell ref="D81:E81"/>
    <mergeCell ref="F81:G81"/>
    <mergeCell ref="H81:I81"/>
    <mergeCell ref="J81:K81"/>
    <mergeCell ref="L81:M81"/>
    <mergeCell ref="R81:S81"/>
    <mergeCell ref="T81:U81"/>
    <mergeCell ref="B83:C83"/>
    <mergeCell ref="D83:E83"/>
    <mergeCell ref="F83:G83"/>
    <mergeCell ref="H83:I83"/>
    <mergeCell ref="J83:K83"/>
    <mergeCell ref="L83:M83"/>
    <mergeCell ref="N83:O83"/>
    <mergeCell ref="P83:Q83"/>
    <mergeCell ref="B87:C87"/>
    <mergeCell ref="D87:E87"/>
    <mergeCell ref="F87:G87"/>
    <mergeCell ref="H87:I87"/>
    <mergeCell ref="R83:S83"/>
    <mergeCell ref="T83:U83"/>
    <mergeCell ref="B85:C85"/>
    <mergeCell ref="D85:E85"/>
    <mergeCell ref="F85:G85"/>
    <mergeCell ref="H85:I85"/>
    <mergeCell ref="N77:O77"/>
    <mergeCell ref="P77:Q77"/>
    <mergeCell ref="J87:K87"/>
    <mergeCell ref="L87:M87"/>
    <mergeCell ref="N87:O87"/>
    <mergeCell ref="P87:Q87"/>
    <mergeCell ref="J85:K85"/>
    <mergeCell ref="L85:M85"/>
    <mergeCell ref="N85:O85"/>
    <mergeCell ref="P85:Q85"/>
    <mergeCell ref="B77:C77"/>
    <mergeCell ref="D77:E77"/>
    <mergeCell ref="F77:G77"/>
    <mergeCell ref="H77:I77"/>
    <mergeCell ref="R87:S87"/>
    <mergeCell ref="T87:U87"/>
    <mergeCell ref="R85:S85"/>
    <mergeCell ref="T85:U85"/>
    <mergeCell ref="J77:K77"/>
    <mergeCell ref="L77:M77"/>
  </mergeCells>
  <printOptions horizontalCentered="1"/>
  <pageMargins left="0.11811023622047245" right="0.2755905511811024" top="0.1968503937007874" bottom="0.1968503937007874" header="0.2755905511811024" footer="0.15748031496062992"/>
  <pageSetup orientation="portrait" paperSize="9" r:id="rId2"/>
  <headerFooter alignWithMargins="0">
    <oddHeader xml:space="preserve">&amp;R&amp;10&amp;P </oddHeader>
    <oddFooter>&amp;L&amp;8&amp;P／&amp;N  　　　 作成者 ： 並   木&amp;C&amp;8　　　　　　　出題参考 ： 出口宗和氏  「読めそうで読めない間違いやすい漢字」&amp;R&amp;8 参考資料 ： 広辞苑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間違いやすい漢字の読み方</dc:title>
  <dc:subject/>
  <dc:creator>横浜市中区本牧町１    ：     並木元義</dc:creator>
  <cp:keywords/>
  <dc:description>著作権は並木に有りますので、無断で貸与しないこと。</dc:description>
  <cp:lastModifiedBy>namiki</cp:lastModifiedBy>
  <cp:lastPrinted>2012-02-13T06:21:35Z</cp:lastPrinted>
  <dcterms:created xsi:type="dcterms:W3CDTF">2009-01-21T09:18:13Z</dcterms:created>
  <dcterms:modified xsi:type="dcterms:W3CDTF">2013-03-24T10:33:19Z</dcterms:modified>
  <cp:category/>
  <cp:version/>
  <cp:contentType/>
  <cp:contentStatus/>
</cp:coreProperties>
</file>